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41\Scambio Pianificazione e Controllo\CIG\Pubblicazioni\Aggiornamenti 2021\"/>
    </mc:Choice>
  </mc:AlternateContent>
  <bookViews>
    <workbookView showSheetTabs="0" xWindow="0" yWindow="0" windowWidth="28800" windowHeight="1234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43" i="1" l="1"/>
  <c r="L23" i="1"/>
</calcChain>
</file>

<file path=xl/sharedStrings.xml><?xml version="1.0" encoding="utf-8"?>
<sst xmlns="http://schemas.openxmlformats.org/spreadsheetml/2006/main" count="479" uniqueCount="347">
  <si>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</si>
  <si>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</si>
  <si>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</si>
  <si>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</si>
  <si>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</si>
  <si>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</si>
  <si>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</si>
  <si>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</si>
  <si>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</si>
  <si>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</si>
  <si>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</si>
  <si>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</si>
  <si>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</si>
  <si>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</si>
  <si>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</si>
  <si>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</si>
  <si>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</si>
  <si>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</si>
  <si>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</si>
  <si>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</si>
  <si>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</si>
  <si>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</si>
  <si>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</si>
  <si>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</si>
  <si>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</si>
  <si>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</si>
  <si>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</si>
  <si>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</si>
  <si>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</si>
  <si>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</si>
  <si>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</si>
  <si>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</si>
  <si>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</si>
  <si>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</si>
  <si>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</si>
  <si>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</si>
  <si>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</si>
  <si>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</si>
  <si>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</si>
  <si>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</si>
  <si>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</si>
  <si>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</si>
  <si>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</si>
  <si>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</si>
  <si>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</si>
  <si>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</si>
  <si>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</si>
  <si>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</si>
  <si>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</si>
  <si>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</si>
  <si>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</si>
  <si>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</si>
  <si>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</si>
  <si>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</si>
  <si>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</si>
  <si>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</si>
  <si>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</si>
  <si>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</si>
  <si>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</si>
  <si>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</si>
  <si>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</si>
  <si>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</si>
  <si>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</si>
  <si>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</si>
  <si>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</si>
  <si>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</si>
  <si>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</si>
  <si>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</si>
  <si>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</si>
  <si>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</si>
  <si>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</si>
  <si>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</si>
  <si>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</si>
  <si>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</si>
  <si>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</si>
  <si>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</si>
  <si>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</si>
  <si>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</si>
  <si>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</si>
  <si>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</si>
  <si>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</si>
  <si>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</si>
  <si>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</si>
  <si>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</si>
  <si>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</si>
  <si>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</si>
  <si>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</si>
  <si>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</si>
  <si>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</si>
  <si>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</si>
  <si>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</si>
  <si>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</si>
  <si>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</si>
  <si>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</si>
  <si>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</si>
  <si>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</si>
  <si>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</si>
  <si>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</si>
  <si>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</si>
  <si>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</si>
  <si>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</si>
  <si>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</si>
  <si>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</si>
  <si>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</si>
  <si>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</si>
  <si>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</si>
  <si>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</si>
  <si>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</si>
  <si>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</si>
  <si>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</si>
  <si>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</si>
  <si>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</si>
  <si>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</si>
  <si>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</si>
  <si>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</si>
  <si>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</si>
  <si>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</si>
  <si>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</si>
  <si>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</si>
  <si>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</si>
  <si>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</si>
  <si>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</si>
  <si>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</si>
  <si>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</si>
  <si>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</si>
  <si>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</si>
  <si>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</si>
  <si>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</si>
  <si>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</si>
  <si>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</si>
  <si>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</si>
  <si>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Ordine n. 28 del 3/02/2021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</si>
  <si>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</si>
  <si>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</si>
  <si>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</si>
  <si>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</si>
  <si>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</si>
  <si>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</si>
  <si>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</si>
  <si>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</si>
  <si>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</si>
  <si>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</si>
  <si>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</si>
  <si>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</si>
  <si>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</si>
  <si>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</si>
  <si>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</si>
  <si>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</si>
  <si>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</si>
  <si>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</si>
  <si>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</si>
  <si>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</si>
  <si>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</si>
  <si>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</si>
  <si>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</si>
  <si>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</si>
  <si>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</si>
  <si>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</si>
  <si>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</si>
  <si>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</si>
  <si>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</si>
  <si>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</si>
  <si>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</si>
  <si>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</si>
  <si>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</si>
  <si>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</si>
  <si>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</si>
  <si>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</si>
  <si>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Ordine n. 37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</si>
  <si>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</si>
  <si>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</si>
  <si>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</si>
  <si>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</si>
  <si>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</si>
  <si>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</si>
  <si>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</si>
  <si>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</si>
  <si>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</si>
  <si>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</si>
  <si>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</si>
  <si>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</si>
  <si>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</si>
  <si>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</si>
  <si>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</si>
  <si>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</si>
  <si>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</si>
  <si>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</si>
  <si>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</si>
  <si>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</si>
  <si>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</si>
  <si>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</si>
  <si>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</si>
  <si>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</si>
  <si>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</si>
  <si>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</si>
  <si>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</si>
  <si>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</si>
  <si>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</si>
  <si>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</si>
  <si>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</si>
  <si>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</si>
  <si>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</si>
  <si>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</si>
  <si>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</si>
  <si>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</si>
  <si>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</si>
  <si>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</si>
  <si>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</si>
  <si>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</si>
  <si>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</si>
  <si>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</si>
  <si>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</si>
  <si>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</si>
  <si>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</si>
  <si>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</si>
  <si>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</si>
  <si>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</si>
  <si>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</si>
  <si>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</si>
  <si>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</si>
  <si>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</si>
  <si>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</si>
  <si>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</si>
  <si>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</si>
  <si>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</si>
  <si>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</si>
  <si>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</si>
  <si>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</si>
  <si>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</si>
  <si>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</si>
  <si>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</si>
  <si>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</si>
  <si>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</si>
  <si>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</si>
  <si>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</si>
  <si>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</si>
  <si>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</si>
  <si>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</si>
  <si>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</si>
  <si>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</si>
  <si>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</si>
  <si>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</si>
  <si>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</si>
  <si>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</si>
  <si>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</si>
  <si>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</si>
  <si>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</si>
  <si>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</si>
  <si>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</si>
  <si>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</si>
  <si>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</si>
  <si>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</si>
  <si>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</si>
  <si>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</si>
  <si>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</si>
  <si>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</si>
  <si>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</si>
  <si>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</si>
  <si>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</si>
  <si>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</si>
  <si>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</si>
  <si>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Da assegnare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</si>
  <si>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</si>
  <si>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</si>
  <si>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</si>
  <si>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</si>
  <si>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</si>
  <si>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</si>
  <si>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</si>
  <si>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</si>
  <si>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</si>
  <si>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</si>
  <si>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</si>
  <si>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</si>
  <si>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</si>
  <si>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</si>
  <si>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</si>
  <si>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</si>
  <si>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</si>
  <si>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</si>
  <si>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</si>
  <si>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</si>
  <si>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</si>
  <si>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</si>
  <si>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</si>
  <si>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</si>
  <si>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</si>
  <si>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</si>
  <si>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</si>
  <si>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</si>
  <si>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</si>
  <si>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</si>
  <si>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</si>
  <si>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0002689 del 06/04/2021</t>
  </si>
  <si>
    <r>
      <t>Ordine n. 14 del 18/01/2021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      Ordine n. 73 del 30/03/2021</t>
    </r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</si>
  <si>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</si>
  <si>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</si>
  <si>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</si>
  <si>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</si>
  <si>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</si>
  <si>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</si>
  <si>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</si>
  <si>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</si>
  <si>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</si>
  <si>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</si>
  <si>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</si>
  <si>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</si>
  <si>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</si>
  <si>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</si>
  <si>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</si>
  <si>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</si>
  <si>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</si>
  <si>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</si>
  <si>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</si>
  <si>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</si>
  <si>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</si>
  <si>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</si>
  <si>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</si>
  <si>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</si>
  <si>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</si>
  <si>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</si>
  <si>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</si>
  <si>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</si>
  <si>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</si>
  <si>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</si>
  <si>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</si>
  <si>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</si>
  <si>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</si>
  <si>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</si>
  <si>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</si>
  <si>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</si>
  <si>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</si>
  <si>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</si>
  <si>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</si>
  <si>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</si>
  <si>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</si>
  <si>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</si>
  <si>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</si>
  <si>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</si>
  <si>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0002553 del 29/03/2022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</si>
  <si>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</si>
  <si>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</si>
  <si>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</si>
  <si>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</si>
  <si>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</si>
  <si>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 xml:space="preserve">RDO MePa n. 2753219 </t>
  </si>
  <si>
    <t>Prot. 00004866 del 18/06/2021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</si>
</sst>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C1" zoomScale="110" zoomScaleNormal="110" workbookViewId="0">
      <selection activeCell="M38" sqref="M38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4" ht="12.75" x14ac:dyDescent="0.2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5" t="s">
        <v>6</v>
      </c>
      <c r="H2" s="56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4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/>
      <c r="M4" s="24"/>
      <c r="N4" s="33"/>
    </row>
    <row r="5" spans="1:14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8">
        <v>400</v>
      </c>
      <c r="J5" s="9">
        <v>44221</v>
      </c>
      <c r="K5" s="9">
        <v>44221</v>
      </c>
      <c r="L5" s="34">
        <v>400</v>
      </c>
      <c r="M5" s="34" t="s">
        <v>302</v>
      </c>
      <c r="N5" s="26" t="s">
        <v>28</v>
      </c>
    </row>
    <row r="6" spans="1:14" x14ac:dyDescent="0.2">
      <c r="A6" s="35" t="s">
        <v>29</v>
      </c>
      <c r="B6" s="31">
        <v>44203</v>
      </c>
      <c r="C6" s="35" t="s">
        <v>292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8">
        <v>324.5</v>
      </c>
      <c r="J6" s="9">
        <v>44197</v>
      </c>
      <c r="K6" s="9">
        <v>44561</v>
      </c>
      <c r="L6" s="34">
        <v>324.5</v>
      </c>
      <c r="M6" s="34" t="s">
        <v>303</v>
      </c>
      <c r="N6" s="26" t="s">
        <v>32</v>
      </c>
    </row>
    <row r="7" spans="1:14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8">
        <v>196</v>
      </c>
      <c r="J7" s="9">
        <v>44141</v>
      </c>
      <c r="K7" s="9">
        <v>44534</v>
      </c>
      <c r="L7" s="34">
        <v>196</v>
      </c>
      <c r="M7" s="34" t="s">
        <v>304</v>
      </c>
      <c r="N7" s="26" t="s">
        <v>37</v>
      </c>
    </row>
    <row r="8" spans="1:14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8">
        <v>106.5</v>
      </c>
      <c r="J8" s="9">
        <v>44207</v>
      </c>
      <c r="K8" s="9">
        <v>44227</v>
      </c>
      <c r="L8" s="34">
        <v>106.3</v>
      </c>
      <c r="M8" s="34" t="s">
        <v>305</v>
      </c>
      <c r="N8" s="26" t="s">
        <v>41</v>
      </c>
    </row>
    <row r="9" spans="1:14" x14ac:dyDescent="0.2">
      <c r="A9" s="35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8">
        <v>2450</v>
      </c>
      <c r="J9" s="9">
        <v>44197</v>
      </c>
      <c r="K9" s="9">
        <v>44377</v>
      </c>
      <c r="L9" s="34">
        <v>2450</v>
      </c>
      <c r="M9" s="34" t="s">
        <v>306</v>
      </c>
      <c r="N9" s="26" t="s">
        <v>55</v>
      </c>
    </row>
    <row r="10" spans="1:14" ht="33.75" x14ac:dyDescent="0.2">
      <c r="A10" s="29" t="s">
        <v>42</v>
      </c>
      <c r="B10" s="31">
        <v>44214</v>
      </c>
      <c r="C10" s="36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8">
        <v>3483.9</v>
      </c>
      <c r="J10" s="9">
        <v>43831</v>
      </c>
      <c r="K10" s="9">
        <v>44043</v>
      </c>
      <c r="L10" s="34">
        <v>3483.9</v>
      </c>
      <c r="M10" s="34" t="s">
        <v>307</v>
      </c>
      <c r="N10" s="26" t="s">
        <v>46</v>
      </c>
    </row>
    <row r="11" spans="1:14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8">
        <v>1192</v>
      </c>
      <c r="J11" s="9">
        <v>43782</v>
      </c>
      <c r="K11" s="9">
        <v>44878</v>
      </c>
      <c r="L11" s="34">
        <v>1192</v>
      </c>
      <c r="M11" s="34" t="s">
        <v>308</v>
      </c>
      <c r="N11" s="26" t="s">
        <v>50</v>
      </c>
    </row>
    <row r="12" spans="1:14" ht="22.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8">
        <v>8472</v>
      </c>
      <c r="J12" s="9">
        <v>44197</v>
      </c>
      <c r="K12" s="9">
        <v>44316</v>
      </c>
      <c r="L12" s="34"/>
      <c r="M12" s="34" t="s">
        <v>293</v>
      </c>
      <c r="N12" s="26" t="s">
        <v>294</v>
      </c>
    </row>
    <row r="13" spans="1:14" ht="27" customHeight="1" x14ac:dyDescent="0.2">
      <c r="A13" s="29" t="s">
        <v>60</v>
      </c>
      <c r="B13" s="31">
        <v>44214</v>
      </c>
      <c r="C13" s="26" t="s">
        <v>207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9">
        <v>18570.63</v>
      </c>
      <c r="J13" s="9">
        <v>43739</v>
      </c>
      <c r="K13" s="9">
        <v>44196</v>
      </c>
      <c r="L13" s="34"/>
      <c r="M13" s="34" t="s">
        <v>309</v>
      </c>
      <c r="N13" s="26" t="s">
        <v>289</v>
      </c>
    </row>
    <row r="14" spans="1:14" x14ac:dyDescent="0.2">
      <c r="A14" s="29" t="s">
        <v>66</v>
      </c>
      <c r="B14" s="37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8" t="s">
        <v>63</v>
      </c>
      <c r="I14" s="39">
        <v>6000</v>
      </c>
      <c r="J14" s="25">
        <v>44105</v>
      </c>
      <c r="K14" s="25">
        <v>44227</v>
      </c>
      <c r="L14" s="24">
        <v>1970.92</v>
      </c>
      <c r="M14" s="24" t="s">
        <v>64</v>
      </c>
      <c r="N14" s="27" t="s">
        <v>65</v>
      </c>
    </row>
    <row r="15" spans="1:14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8" t="s">
        <v>71</v>
      </c>
      <c r="I15" s="8">
        <v>169.3</v>
      </c>
      <c r="J15" s="9">
        <v>44216</v>
      </c>
      <c r="K15" s="9">
        <v>44225</v>
      </c>
      <c r="L15" s="34">
        <v>169.3</v>
      </c>
      <c r="M15" s="34" t="s">
        <v>310</v>
      </c>
      <c r="N15" s="26" t="s">
        <v>72</v>
      </c>
    </row>
    <row r="16" spans="1:14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8" t="s">
        <v>76</v>
      </c>
      <c r="I16" s="8">
        <v>1500</v>
      </c>
      <c r="J16" s="9">
        <v>44218</v>
      </c>
      <c r="K16" s="9">
        <v>44255</v>
      </c>
      <c r="L16" s="34"/>
      <c r="M16" s="34" t="s">
        <v>311</v>
      </c>
      <c r="N16" s="26" t="s">
        <v>77</v>
      </c>
    </row>
    <row r="17" spans="1:14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8" t="s">
        <v>81</v>
      </c>
      <c r="I17" s="8">
        <v>400</v>
      </c>
      <c r="J17" s="9" t="s">
        <v>82</v>
      </c>
      <c r="K17" s="9" t="s">
        <v>82</v>
      </c>
      <c r="L17" s="34"/>
      <c r="M17" s="34" t="s">
        <v>312</v>
      </c>
      <c r="N17" s="26" t="s">
        <v>83</v>
      </c>
    </row>
    <row r="18" spans="1:14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8">
        <v>240</v>
      </c>
      <c r="J18" s="9">
        <v>43466</v>
      </c>
      <c r="K18" s="9">
        <v>43496</v>
      </c>
      <c r="L18" s="34">
        <v>192</v>
      </c>
      <c r="M18" s="34" t="s">
        <v>313</v>
      </c>
      <c r="N18" s="26" t="s">
        <v>87</v>
      </c>
    </row>
    <row r="19" spans="1:14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8">
        <v>16200</v>
      </c>
      <c r="J19" s="9">
        <v>44229</v>
      </c>
      <c r="K19" s="9">
        <v>44229</v>
      </c>
      <c r="L19" s="34"/>
      <c r="M19" s="34" t="s">
        <v>314</v>
      </c>
      <c r="N19" s="26" t="s">
        <v>93</v>
      </c>
    </row>
    <row r="20" spans="1:14" x14ac:dyDescent="0.2">
      <c r="A20" s="35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8">
        <v>116.12</v>
      </c>
      <c r="J20" s="9">
        <v>43831</v>
      </c>
      <c r="K20" s="9">
        <v>44196</v>
      </c>
      <c r="L20" s="34">
        <v>116.12</v>
      </c>
      <c r="M20" s="34"/>
      <c r="N20" s="26"/>
    </row>
    <row r="21" spans="1:14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8">
        <v>4906.95</v>
      </c>
      <c r="J21" s="9">
        <v>44235</v>
      </c>
      <c r="K21" s="9">
        <v>44235</v>
      </c>
      <c r="L21" s="34">
        <v>4906.95</v>
      </c>
      <c r="M21" s="24" t="s">
        <v>126</v>
      </c>
      <c r="N21" s="26" t="s">
        <v>107</v>
      </c>
    </row>
    <row r="22" spans="1:14" ht="22.5" x14ac:dyDescent="0.25">
      <c r="A22" s="40" t="s">
        <v>103</v>
      </c>
      <c r="B22" s="41">
        <v>44223</v>
      </c>
      <c r="C22" s="42" t="s">
        <v>104</v>
      </c>
      <c r="D22" s="42" t="s">
        <v>23</v>
      </c>
      <c r="E22" s="42" t="s">
        <v>24</v>
      </c>
      <c r="F22" s="42"/>
      <c r="G22" s="42" t="s">
        <v>105</v>
      </c>
      <c r="H22" s="43" t="s">
        <v>106</v>
      </c>
      <c r="I22" s="44">
        <v>10000</v>
      </c>
      <c r="J22" s="45">
        <v>44228</v>
      </c>
      <c r="K22" s="45">
        <v>44561</v>
      </c>
      <c r="L22" s="46"/>
      <c r="M22" s="53" t="s">
        <v>295</v>
      </c>
      <c r="N22" s="42" t="s">
        <v>102</v>
      </c>
    </row>
    <row r="23" spans="1:14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8">
        <v>7920</v>
      </c>
      <c r="J23" s="9">
        <v>44197</v>
      </c>
      <c r="K23" s="9">
        <v>44227</v>
      </c>
      <c r="L23" s="34">
        <f>1050</f>
        <v>1050</v>
      </c>
      <c r="M23" s="34" t="s">
        <v>296</v>
      </c>
      <c r="N23" s="26" t="s">
        <v>109</v>
      </c>
    </row>
    <row r="24" spans="1:14" x14ac:dyDescent="0.2">
      <c r="A24" s="35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8">
        <v>6500</v>
      </c>
      <c r="J24" s="9">
        <v>44245</v>
      </c>
      <c r="K24" s="9">
        <v>44245</v>
      </c>
      <c r="L24" s="34"/>
      <c r="M24" s="34" t="s">
        <v>343</v>
      </c>
      <c r="N24" s="26" t="s">
        <v>113</v>
      </c>
    </row>
    <row r="25" spans="1:14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8">
        <v>4050</v>
      </c>
      <c r="J25" s="9">
        <v>44251</v>
      </c>
      <c r="K25" s="9">
        <v>44253</v>
      </c>
      <c r="L25" s="34"/>
      <c r="M25" s="34" t="s">
        <v>297</v>
      </c>
      <c r="N25" s="26" t="s">
        <v>131</v>
      </c>
    </row>
    <row r="26" spans="1:14" ht="22.5" x14ac:dyDescent="0.25">
      <c r="A26" s="30" t="s">
        <v>132</v>
      </c>
      <c r="B26" s="31">
        <v>44230</v>
      </c>
      <c r="C26" s="26" t="s">
        <v>134</v>
      </c>
      <c r="D26" s="26" t="s">
        <v>133</v>
      </c>
      <c r="E26" s="42" t="s">
        <v>24</v>
      </c>
      <c r="F26" s="26" t="s">
        <v>136</v>
      </c>
      <c r="G26" s="26" t="s">
        <v>135</v>
      </c>
      <c r="H26" s="15" t="s">
        <v>137</v>
      </c>
      <c r="I26" s="8">
        <v>140</v>
      </c>
      <c r="J26" s="9">
        <v>44231</v>
      </c>
      <c r="K26" s="9">
        <v>44232</v>
      </c>
      <c r="L26" s="34"/>
      <c r="M26" s="34" t="s">
        <v>298</v>
      </c>
      <c r="N26" s="26" t="s">
        <v>138</v>
      </c>
    </row>
    <row r="27" spans="1:14" ht="22.5" x14ac:dyDescent="0.25">
      <c r="A27" s="30" t="s">
        <v>139</v>
      </c>
      <c r="B27" s="31">
        <v>44230</v>
      </c>
      <c r="C27" s="26" t="s">
        <v>140</v>
      </c>
      <c r="D27" s="26" t="s">
        <v>16</v>
      </c>
      <c r="E27" s="26" t="s">
        <v>15</v>
      </c>
      <c r="F27" s="26"/>
      <c r="G27" s="26" t="s">
        <v>141</v>
      </c>
      <c r="H27" s="15" t="s">
        <v>142</v>
      </c>
      <c r="I27" s="8">
        <v>258</v>
      </c>
      <c r="J27" s="9">
        <v>44195</v>
      </c>
      <c r="K27" s="9">
        <v>44242</v>
      </c>
      <c r="L27" s="34">
        <v>258</v>
      </c>
      <c r="M27" s="34" t="s">
        <v>299</v>
      </c>
      <c r="N27" s="26" t="s">
        <v>143</v>
      </c>
    </row>
    <row r="28" spans="1:14" ht="22.5" x14ac:dyDescent="0.25">
      <c r="A28" s="30" t="s">
        <v>144</v>
      </c>
      <c r="B28" s="31">
        <v>44230</v>
      </c>
      <c r="C28" s="26" t="s">
        <v>145</v>
      </c>
      <c r="D28" s="26" t="s">
        <v>16</v>
      </c>
      <c r="E28" s="26" t="s">
        <v>15</v>
      </c>
      <c r="F28" s="26"/>
      <c r="G28" s="26" t="s">
        <v>141</v>
      </c>
      <c r="H28" s="15" t="s">
        <v>142</v>
      </c>
      <c r="I28" s="8">
        <v>150</v>
      </c>
      <c r="J28" s="9">
        <v>44195</v>
      </c>
      <c r="K28" s="9">
        <v>44242</v>
      </c>
      <c r="L28" s="34">
        <v>150</v>
      </c>
      <c r="M28" s="34" t="s">
        <v>300</v>
      </c>
      <c r="N28" s="26" t="s">
        <v>146</v>
      </c>
    </row>
    <row r="29" spans="1:14" ht="22.5" x14ac:dyDescent="0.2">
      <c r="A29" s="36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7" t="s">
        <v>119</v>
      </c>
      <c r="I29" s="8">
        <v>150</v>
      </c>
      <c r="J29" s="9">
        <v>44230</v>
      </c>
      <c r="K29" s="9">
        <v>44594</v>
      </c>
      <c r="L29" s="34">
        <v>150</v>
      </c>
      <c r="M29" s="34" t="s">
        <v>315</v>
      </c>
      <c r="N29" s="26" t="s">
        <v>202</v>
      </c>
    </row>
    <row r="30" spans="1:14" x14ac:dyDescent="0.2">
      <c r="A30" s="29" t="s">
        <v>147</v>
      </c>
      <c r="B30" s="31">
        <v>44236</v>
      </c>
      <c r="C30" s="26" t="s">
        <v>227</v>
      </c>
      <c r="D30" s="26" t="s">
        <v>35</v>
      </c>
      <c r="E30" s="26" t="s">
        <v>15</v>
      </c>
      <c r="F30" s="26"/>
      <c r="G30" s="26" t="s">
        <v>148</v>
      </c>
      <c r="H30" s="47" t="s">
        <v>149</v>
      </c>
      <c r="I30" s="8">
        <v>3200</v>
      </c>
      <c r="J30" s="9">
        <v>44197</v>
      </c>
      <c r="K30" s="9">
        <v>44926</v>
      </c>
      <c r="L30" s="34"/>
      <c r="M30" s="34" t="s">
        <v>316</v>
      </c>
      <c r="N30" s="26" t="s">
        <v>153</v>
      </c>
    </row>
    <row r="31" spans="1:14" ht="30" customHeight="1" x14ac:dyDescent="0.2">
      <c r="A31" s="35" t="s">
        <v>150</v>
      </c>
      <c r="B31" s="41">
        <v>44236</v>
      </c>
      <c r="C31" s="42" t="s">
        <v>228</v>
      </c>
      <c r="D31" s="42" t="s">
        <v>35</v>
      </c>
      <c r="E31" s="42" t="s">
        <v>24</v>
      </c>
      <c r="F31" s="42" t="s">
        <v>154</v>
      </c>
      <c r="G31" s="42" t="s">
        <v>151</v>
      </c>
      <c r="H31" s="48" t="s">
        <v>152</v>
      </c>
      <c r="I31" s="8">
        <v>10000</v>
      </c>
      <c r="J31" s="9">
        <v>44235</v>
      </c>
      <c r="K31" s="9">
        <v>44561</v>
      </c>
      <c r="L31" s="34"/>
      <c r="M31" s="34" t="s">
        <v>317</v>
      </c>
      <c r="N31" s="26" t="s">
        <v>203</v>
      </c>
    </row>
    <row r="32" spans="1:14" ht="33.75" x14ac:dyDescent="0.2">
      <c r="A32" s="29" t="s">
        <v>155</v>
      </c>
      <c r="B32" s="31">
        <v>44238</v>
      </c>
      <c r="C32" s="29" t="s">
        <v>156</v>
      </c>
      <c r="D32" s="26" t="s">
        <v>16</v>
      </c>
      <c r="E32" s="26" t="s">
        <v>15</v>
      </c>
      <c r="F32" s="26" t="s">
        <v>157</v>
      </c>
      <c r="G32" s="26" t="s">
        <v>171</v>
      </c>
      <c r="H32" s="15" t="s">
        <v>172</v>
      </c>
      <c r="I32" s="8">
        <v>266.98</v>
      </c>
      <c r="J32" s="9">
        <v>44238</v>
      </c>
      <c r="K32" s="9">
        <v>44255</v>
      </c>
      <c r="L32" s="34"/>
      <c r="M32" s="34" t="s">
        <v>318</v>
      </c>
      <c r="N32" s="26" t="s">
        <v>208</v>
      </c>
    </row>
    <row r="33" spans="1:14" ht="22.5" x14ac:dyDescent="0.2">
      <c r="A33" s="29" t="s">
        <v>158</v>
      </c>
      <c r="B33" s="31">
        <v>44242</v>
      </c>
      <c r="C33" s="26" t="s">
        <v>159</v>
      </c>
      <c r="D33" s="26" t="s">
        <v>35</v>
      </c>
      <c r="E33" s="26" t="s">
        <v>24</v>
      </c>
      <c r="F33" s="26" t="s">
        <v>160</v>
      </c>
      <c r="G33" s="26" t="s">
        <v>161</v>
      </c>
      <c r="H33" s="47" t="s">
        <v>162</v>
      </c>
      <c r="I33" s="8">
        <v>961</v>
      </c>
      <c r="J33" s="9">
        <v>44251</v>
      </c>
      <c r="K33" s="9">
        <v>44615</v>
      </c>
      <c r="L33" s="34">
        <v>961</v>
      </c>
      <c r="M33" s="34" t="s">
        <v>322</v>
      </c>
      <c r="N33" s="26" t="s">
        <v>167</v>
      </c>
    </row>
    <row r="34" spans="1:14" ht="33.75" x14ac:dyDescent="0.2">
      <c r="A34" s="49" t="s">
        <v>163</v>
      </c>
      <c r="B34" s="41">
        <v>44242</v>
      </c>
      <c r="C34" s="42" t="s">
        <v>164</v>
      </c>
      <c r="D34" s="42" t="s">
        <v>23</v>
      </c>
      <c r="E34" s="26" t="s">
        <v>24</v>
      </c>
      <c r="F34" s="42" t="s">
        <v>344</v>
      </c>
      <c r="G34" s="42" t="s">
        <v>165</v>
      </c>
      <c r="H34" s="48" t="s">
        <v>166</v>
      </c>
      <c r="I34" s="44">
        <v>900</v>
      </c>
      <c r="J34" s="45">
        <v>44279</v>
      </c>
      <c r="K34" s="45">
        <v>44280</v>
      </c>
      <c r="L34" s="46"/>
      <c r="M34" s="46" t="s">
        <v>346</v>
      </c>
      <c r="N34" s="42" t="s">
        <v>168</v>
      </c>
    </row>
    <row r="35" spans="1:14" ht="15.75" customHeight="1" x14ac:dyDescent="0.2">
      <c r="A35" s="29" t="s">
        <v>169</v>
      </c>
      <c r="B35" s="31">
        <v>44242</v>
      </c>
      <c r="C35" s="29" t="s">
        <v>170</v>
      </c>
      <c r="D35" s="26" t="s">
        <v>16</v>
      </c>
      <c r="E35" s="26" t="s">
        <v>15</v>
      </c>
      <c r="F35" s="26"/>
      <c r="G35" s="26" t="s">
        <v>171</v>
      </c>
      <c r="H35" s="15" t="s">
        <v>172</v>
      </c>
      <c r="I35" s="8">
        <v>122.7</v>
      </c>
      <c r="J35" s="9">
        <v>44243</v>
      </c>
      <c r="K35" s="9">
        <v>44252</v>
      </c>
      <c r="L35" s="34">
        <v>122.7</v>
      </c>
      <c r="M35" s="34" t="s">
        <v>319</v>
      </c>
      <c r="N35" s="26" t="s">
        <v>173</v>
      </c>
    </row>
    <row r="36" spans="1:14" ht="12.75" customHeight="1" x14ac:dyDescent="0.2">
      <c r="A36" s="35" t="s">
        <v>182</v>
      </c>
      <c r="B36" s="31">
        <v>44244</v>
      </c>
      <c r="C36" s="26" t="s">
        <v>183</v>
      </c>
      <c r="D36" s="26" t="s">
        <v>16</v>
      </c>
      <c r="E36" s="26" t="s">
        <v>15</v>
      </c>
      <c r="F36" s="26"/>
      <c r="G36" s="50" t="s">
        <v>184</v>
      </c>
      <c r="H36" s="15" t="s">
        <v>124</v>
      </c>
      <c r="I36" s="8">
        <v>335</v>
      </c>
      <c r="J36" s="9">
        <v>44258</v>
      </c>
      <c r="K36" s="9">
        <v>44258</v>
      </c>
      <c r="L36" s="34"/>
      <c r="M36" s="34" t="s">
        <v>301</v>
      </c>
      <c r="N36" s="26" t="s">
        <v>235</v>
      </c>
    </row>
    <row r="37" spans="1:14" ht="33.75" x14ac:dyDescent="0.2">
      <c r="A37" s="29" t="s">
        <v>174</v>
      </c>
      <c r="B37" s="31">
        <v>44244</v>
      </c>
      <c r="C37" s="29" t="s">
        <v>175</v>
      </c>
      <c r="D37" s="26" t="s">
        <v>35</v>
      </c>
      <c r="E37" s="52" t="s">
        <v>44</v>
      </c>
      <c r="F37" s="26"/>
      <c r="G37" s="27" t="s">
        <v>176</v>
      </c>
      <c r="H37" s="38" t="s">
        <v>177</v>
      </c>
      <c r="I37" s="8">
        <v>1540.35</v>
      </c>
      <c r="J37" s="9">
        <v>44227</v>
      </c>
      <c r="K37" s="9">
        <v>44347</v>
      </c>
      <c r="L37" s="34">
        <v>1540.35</v>
      </c>
      <c r="M37" s="34" t="s">
        <v>321</v>
      </c>
      <c r="N37" s="26" t="s">
        <v>178</v>
      </c>
    </row>
    <row r="38" spans="1:14" ht="33.75" x14ac:dyDescent="0.2">
      <c r="A38" s="29" t="s">
        <v>180</v>
      </c>
      <c r="B38" s="31">
        <v>44244</v>
      </c>
      <c r="C38" s="29" t="s">
        <v>181</v>
      </c>
      <c r="D38" s="26" t="s">
        <v>35</v>
      </c>
      <c r="E38" s="52" t="s">
        <v>44</v>
      </c>
      <c r="F38" s="26"/>
      <c r="G38" s="27" t="s">
        <v>176</v>
      </c>
      <c r="H38" s="38" t="s">
        <v>177</v>
      </c>
      <c r="I38" s="8">
        <v>7900</v>
      </c>
      <c r="J38" s="9">
        <v>44227</v>
      </c>
      <c r="K38" s="9">
        <v>44347</v>
      </c>
      <c r="L38" s="34">
        <v>7900</v>
      </c>
      <c r="M38" s="34" t="s">
        <v>320</v>
      </c>
      <c r="N38" s="26" t="s">
        <v>179</v>
      </c>
    </row>
    <row r="39" spans="1:14" x14ac:dyDescent="0.2">
      <c r="A39" s="29" t="s">
        <v>185</v>
      </c>
      <c r="B39" s="31">
        <v>44245</v>
      </c>
      <c r="C39" s="29" t="s">
        <v>186</v>
      </c>
      <c r="D39" s="26" t="s">
        <v>23</v>
      </c>
      <c r="E39" s="26" t="s">
        <v>15</v>
      </c>
      <c r="F39" s="26"/>
      <c r="G39" s="26" t="s">
        <v>187</v>
      </c>
      <c r="H39" s="15" t="s">
        <v>188</v>
      </c>
      <c r="I39" s="8">
        <v>485</v>
      </c>
      <c r="J39" s="9">
        <v>44252</v>
      </c>
      <c r="K39" s="9">
        <v>44253</v>
      </c>
      <c r="L39" s="34"/>
      <c r="M39" s="34" t="s">
        <v>327</v>
      </c>
      <c r="N39" s="26" t="s">
        <v>189</v>
      </c>
    </row>
    <row r="40" spans="1:14" x14ac:dyDescent="0.2">
      <c r="A40" s="29" t="s">
        <v>190</v>
      </c>
      <c r="B40" s="31">
        <v>44245</v>
      </c>
      <c r="C40" s="29" t="s">
        <v>191</v>
      </c>
      <c r="D40" s="26" t="s">
        <v>23</v>
      </c>
      <c r="E40" s="26" t="s">
        <v>15</v>
      </c>
      <c r="F40" s="26"/>
      <c r="G40" s="26" t="s">
        <v>192</v>
      </c>
      <c r="H40" s="15" t="s">
        <v>193</v>
      </c>
      <c r="I40" s="8">
        <v>480</v>
      </c>
      <c r="J40" s="9">
        <v>44250</v>
      </c>
      <c r="K40" s="9">
        <v>44250</v>
      </c>
      <c r="L40" s="34"/>
      <c r="M40" s="34" t="s">
        <v>328</v>
      </c>
      <c r="N40" s="26" t="s">
        <v>194</v>
      </c>
    </row>
    <row r="41" spans="1:14" x14ac:dyDescent="0.2">
      <c r="A41" s="29" t="s">
        <v>195</v>
      </c>
      <c r="B41" s="31">
        <v>44246</v>
      </c>
      <c r="C41" s="29" t="s">
        <v>196</v>
      </c>
      <c r="D41" s="26" t="s">
        <v>35</v>
      </c>
      <c r="E41" s="26" t="s">
        <v>15</v>
      </c>
      <c r="F41" s="26"/>
      <c r="G41" s="26" t="s">
        <v>197</v>
      </c>
      <c r="H41" s="15" t="s">
        <v>200</v>
      </c>
      <c r="I41" s="8">
        <v>500</v>
      </c>
      <c r="J41" s="9">
        <v>44250</v>
      </c>
      <c r="K41" s="9">
        <v>44250</v>
      </c>
      <c r="L41" s="34">
        <v>289.33999999999997</v>
      </c>
      <c r="M41" s="34" t="s">
        <v>326</v>
      </c>
      <c r="N41" s="26" t="s">
        <v>201</v>
      </c>
    </row>
    <row r="42" spans="1:14" ht="22.5" x14ac:dyDescent="0.2">
      <c r="A42" s="29" t="s">
        <v>198</v>
      </c>
      <c r="B42" s="31">
        <v>44252</v>
      </c>
      <c r="C42" s="29" t="s">
        <v>199</v>
      </c>
      <c r="D42" s="26" t="s">
        <v>35</v>
      </c>
      <c r="E42" s="26" t="s">
        <v>15</v>
      </c>
      <c r="F42" s="26"/>
      <c r="G42" s="27" t="s">
        <v>239</v>
      </c>
      <c r="H42" s="38" t="s">
        <v>240</v>
      </c>
      <c r="I42" s="8">
        <v>500</v>
      </c>
      <c r="J42" s="9">
        <v>44116</v>
      </c>
      <c r="K42" s="9">
        <v>44165</v>
      </c>
      <c r="L42" s="34"/>
      <c r="M42" s="34" t="s">
        <v>329</v>
      </c>
      <c r="N42" s="26" t="s">
        <v>241</v>
      </c>
    </row>
    <row r="43" spans="1:14" x14ac:dyDescent="0.2">
      <c r="A43" s="29" t="s">
        <v>204</v>
      </c>
      <c r="B43" s="31">
        <v>44252</v>
      </c>
      <c r="C43" s="29" t="s">
        <v>205</v>
      </c>
      <c r="D43" s="26" t="s">
        <v>35</v>
      </c>
      <c r="E43" s="26" t="s">
        <v>15</v>
      </c>
      <c r="F43" s="26"/>
      <c r="G43" s="27" t="s">
        <v>206</v>
      </c>
      <c r="H43" s="38">
        <v>10209790152</v>
      </c>
      <c r="I43" s="8">
        <v>6868.4</v>
      </c>
      <c r="J43" s="9">
        <v>44197</v>
      </c>
      <c r="K43" s="9">
        <v>44561</v>
      </c>
      <c r="L43" s="34">
        <f>625.22</f>
        <v>625.22</v>
      </c>
      <c r="M43" s="34" t="s">
        <v>330</v>
      </c>
      <c r="N43" s="26" t="s">
        <v>213</v>
      </c>
    </row>
    <row r="44" spans="1:14" x14ac:dyDescent="0.2">
      <c r="A44" s="29" t="s">
        <v>209</v>
      </c>
      <c r="B44" s="31">
        <v>44259</v>
      </c>
      <c r="C44" s="29" t="s">
        <v>210</v>
      </c>
      <c r="D44" s="26" t="s">
        <v>23</v>
      </c>
      <c r="E44" s="26" t="s">
        <v>15</v>
      </c>
      <c r="F44" s="26"/>
      <c r="G44" s="26" t="s">
        <v>211</v>
      </c>
      <c r="H44" s="15" t="s">
        <v>212</v>
      </c>
      <c r="I44" s="8">
        <v>650</v>
      </c>
      <c r="J44" s="9">
        <v>44252</v>
      </c>
      <c r="K44" s="9">
        <v>44252</v>
      </c>
      <c r="L44" s="34"/>
      <c r="M44" s="34" t="s">
        <v>331</v>
      </c>
      <c r="N44" s="26" t="s">
        <v>214</v>
      </c>
    </row>
    <row r="45" spans="1:14" ht="33.75" x14ac:dyDescent="0.2">
      <c r="A45" s="29" t="s">
        <v>215</v>
      </c>
      <c r="B45" s="31">
        <v>44260</v>
      </c>
      <c r="C45" s="26" t="s">
        <v>218</v>
      </c>
      <c r="D45" s="26" t="s">
        <v>35</v>
      </c>
      <c r="E45" s="52" t="s">
        <v>44</v>
      </c>
      <c r="F45" s="26"/>
      <c r="G45" s="26" t="s">
        <v>216</v>
      </c>
      <c r="H45" s="15" t="s">
        <v>217</v>
      </c>
      <c r="I45" s="8">
        <v>540</v>
      </c>
      <c r="J45" s="9">
        <v>44012</v>
      </c>
      <c r="K45" s="9">
        <v>44012</v>
      </c>
      <c r="L45" s="34"/>
      <c r="M45" s="34" t="s">
        <v>332</v>
      </c>
      <c r="N45" s="26" t="s">
        <v>219</v>
      </c>
    </row>
    <row r="46" spans="1:14" ht="33.75" x14ac:dyDescent="0.2">
      <c r="A46" s="29" t="s">
        <v>222</v>
      </c>
      <c r="B46" s="31">
        <v>44260</v>
      </c>
      <c r="C46" s="26" t="s">
        <v>220</v>
      </c>
      <c r="D46" s="26" t="s">
        <v>35</v>
      </c>
      <c r="E46" s="52" t="s">
        <v>44</v>
      </c>
      <c r="F46" s="26"/>
      <c r="G46" s="26" t="s">
        <v>216</v>
      </c>
      <c r="H46" s="15" t="s">
        <v>217</v>
      </c>
      <c r="I46" s="8">
        <v>635</v>
      </c>
      <c r="J46" s="9">
        <v>44277</v>
      </c>
      <c r="K46" s="9">
        <v>44277</v>
      </c>
      <c r="L46" s="34"/>
      <c r="M46" s="34" t="s">
        <v>323</v>
      </c>
      <c r="N46" s="26" t="s">
        <v>221</v>
      </c>
    </row>
    <row r="47" spans="1:14" x14ac:dyDescent="0.2">
      <c r="A47" s="29" t="s">
        <v>231</v>
      </c>
      <c r="B47" s="31">
        <v>44264</v>
      </c>
      <c r="C47" s="26" t="s">
        <v>229</v>
      </c>
      <c r="D47" s="26" t="s">
        <v>35</v>
      </c>
      <c r="E47" s="26" t="s">
        <v>15</v>
      </c>
      <c r="F47" s="26"/>
      <c r="G47" s="26" t="s">
        <v>232</v>
      </c>
      <c r="H47" s="51" t="s">
        <v>76</v>
      </c>
      <c r="I47" s="8">
        <v>9584</v>
      </c>
      <c r="J47" s="9">
        <v>44197</v>
      </c>
      <c r="K47" s="9">
        <v>44561</v>
      </c>
      <c r="L47" s="34"/>
      <c r="M47" s="34"/>
      <c r="N47" s="26" t="s">
        <v>234</v>
      </c>
    </row>
    <row r="48" spans="1:14" x14ac:dyDescent="0.2">
      <c r="A48" s="29" t="s">
        <v>182</v>
      </c>
      <c r="B48" s="31">
        <v>44265</v>
      </c>
      <c r="C48" s="26" t="s">
        <v>268</v>
      </c>
      <c r="D48" s="26" t="s">
        <v>16</v>
      </c>
      <c r="E48" s="26" t="s">
        <v>15</v>
      </c>
      <c r="F48" s="26"/>
      <c r="G48" s="26" t="s">
        <v>269</v>
      </c>
      <c r="H48" s="51" t="s">
        <v>124</v>
      </c>
      <c r="I48" s="8">
        <v>297.60000000000002</v>
      </c>
      <c r="J48" s="9">
        <v>44280</v>
      </c>
      <c r="K48" s="9">
        <v>44280</v>
      </c>
      <c r="L48" s="34"/>
      <c r="M48" s="34" t="s">
        <v>324</v>
      </c>
      <c r="N48" s="26" t="s">
        <v>270</v>
      </c>
    </row>
    <row r="49" spans="1:14" x14ac:dyDescent="0.2">
      <c r="A49" s="29" t="s">
        <v>233</v>
      </c>
      <c r="B49" s="31">
        <v>44265</v>
      </c>
      <c r="C49" s="26" t="s">
        <v>230</v>
      </c>
      <c r="D49" s="26" t="s">
        <v>16</v>
      </c>
      <c r="E49" s="26" t="s">
        <v>15</v>
      </c>
      <c r="F49" s="26"/>
      <c r="G49" s="26" t="s">
        <v>171</v>
      </c>
      <c r="H49" s="15" t="s">
        <v>172</v>
      </c>
      <c r="I49" s="8">
        <v>282.33999999999997</v>
      </c>
      <c r="J49" s="9">
        <v>44265</v>
      </c>
      <c r="K49" s="9">
        <v>44265</v>
      </c>
      <c r="L49" s="34"/>
      <c r="M49" s="34" t="s">
        <v>325</v>
      </c>
      <c r="N49" s="26" t="s">
        <v>236</v>
      </c>
    </row>
    <row r="50" spans="1:14" x14ac:dyDescent="0.2">
      <c r="A50" s="29" t="s">
        <v>223</v>
      </c>
      <c r="B50" s="31">
        <v>44266</v>
      </c>
      <c r="C50" s="26" t="s">
        <v>224</v>
      </c>
      <c r="D50" s="26" t="s">
        <v>16</v>
      </c>
      <c r="E50" s="26" t="s">
        <v>15</v>
      </c>
      <c r="F50" s="26"/>
      <c r="G50" s="26" t="s">
        <v>225</v>
      </c>
      <c r="H50" s="15" t="s">
        <v>226</v>
      </c>
      <c r="I50" s="8">
        <v>390</v>
      </c>
      <c r="J50" s="9">
        <v>44267</v>
      </c>
      <c r="K50" s="9">
        <v>44277</v>
      </c>
      <c r="L50" s="34"/>
      <c r="M50" s="34" t="s">
        <v>333</v>
      </c>
      <c r="N50" s="26" t="s">
        <v>237</v>
      </c>
    </row>
    <row r="51" spans="1:14" x14ac:dyDescent="0.2">
      <c r="A51" s="29" t="s">
        <v>242</v>
      </c>
      <c r="B51" s="31">
        <v>44267</v>
      </c>
      <c r="C51" s="26" t="s">
        <v>243</v>
      </c>
      <c r="D51" s="26" t="s">
        <v>16</v>
      </c>
      <c r="E51" s="26" t="s">
        <v>15</v>
      </c>
      <c r="F51" s="26"/>
      <c r="G51" s="26" t="s">
        <v>244</v>
      </c>
      <c r="H51" s="15" t="s">
        <v>245</v>
      </c>
      <c r="I51" s="8">
        <v>100</v>
      </c>
      <c r="J51" s="9">
        <v>44285</v>
      </c>
      <c r="K51" s="9">
        <v>44285</v>
      </c>
      <c r="L51" s="34"/>
      <c r="M51" s="34" t="s">
        <v>334</v>
      </c>
      <c r="N51" s="26" t="s">
        <v>238</v>
      </c>
    </row>
    <row r="52" spans="1:14" ht="13.5" customHeight="1" x14ac:dyDescent="0.25">
      <c r="A52" s="30" t="s">
        <v>249</v>
      </c>
      <c r="B52" s="31">
        <v>44271</v>
      </c>
      <c r="C52" s="26" t="s">
        <v>250</v>
      </c>
      <c r="D52" s="26" t="s">
        <v>16</v>
      </c>
      <c r="E52" s="26" t="s">
        <v>15</v>
      </c>
      <c r="F52" s="26"/>
      <c r="G52" s="26" t="s">
        <v>251</v>
      </c>
      <c r="H52" s="15" t="s">
        <v>252</v>
      </c>
      <c r="I52" s="8">
        <v>1800</v>
      </c>
      <c r="J52" s="9">
        <v>44264</v>
      </c>
      <c r="K52" s="9">
        <v>44295</v>
      </c>
      <c r="L52" s="34"/>
      <c r="M52" s="34" t="s">
        <v>335</v>
      </c>
      <c r="N52" s="26" t="s">
        <v>253</v>
      </c>
    </row>
    <row r="53" spans="1:14" x14ac:dyDescent="0.25">
      <c r="A53" s="30" t="s">
        <v>254</v>
      </c>
      <c r="B53" s="31">
        <v>44271</v>
      </c>
      <c r="C53" s="26" t="s">
        <v>255</v>
      </c>
      <c r="D53" s="26" t="s">
        <v>16</v>
      </c>
      <c r="E53" s="26" t="s">
        <v>15</v>
      </c>
      <c r="F53" s="26"/>
      <c r="G53" s="26" t="s">
        <v>256</v>
      </c>
      <c r="H53" s="15" t="s">
        <v>257</v>
      </c>
      <c r="I53" s="8">
        <v>1130</v>
      </c>
      <c r="J53" s="9">
        <v>44264</v>
      </c>
      <c r="K53" s="9">
        <v>44295</v>
      </c>
      <c r="L53" s="34"/>
      <c r="M53" s="34" t="s">
        <v>336</v>
      </c>
      <c r="N53" s="26" t="s">
        <v>258</v>
      </c>
    </row>
    <row r="54" spans="1:14" ht="12" customHeight="1" x14ac:dyDescent="0.25">
      <c r="A54" s="30" t="s">
        <v>246</v>
      </c>
      <c r="B54" s="31">
        <v>44271</v>
      </c>
      <c r="C54" s="26" t="s">
        <v>291</v>
      </c>
      <c r="D54" s="26" t="s">
        <v>16</v>
      </c>
      <c r="E54" s="26" t="s">
        <v>15</v>
      </c>
      <c r="F54" s="26"/>
      <c r="G54" s="26" t="s">
        <v>247</v>
      </c>
      <c r="H54" s="15" t="s">
        <v>248</v>
      </c>
      <c r="I54" s="8">
        <v>180</v>
      </c>
      <c r="J54" s="9">
        <v>44266</v>
      </c>
      <c r="K54" s="9">
        <v>44286</v>
      </c>
      <c r="L54" s="26"/>
      <c r="M54" s="34" t="s">
        <v>337</v>
      </c>
      <c r="N54" s="26" t="s">
        <v>290</v>
      </c>
    </row>
    <row r="55" spans="1:14" ht="22.5" x14ac:dyDescent="0.2">
      <c r="A55" s="29" t="s">
        <v>259</v>
      </c>
      <c r="B55" s="31">
        <v>44273</v>
      </c>
      <c r="C55" s="29" t="s">
        <v>260</v>
      </c>
      <c r="D55" s="26" t="s">
        <v>35</v>
      </c>
      <c r="E55" s="26" t="s">
        <v>24</v>
      </c>
      <c r="F55" s="26"/>
      <c r="G55" s="57" t="s">
        <v>261</v>
      </c>
      <c r="H55" s="57"/>
      <c r="I55" s="8">
        <v>28000</v>
      </c>
      <c r="J55" s="9">
        <v>44317</v>
      </c>
      <c r="K55" s="9">
        <v>44561</v>
      </c>
      <c r="L55" s="34"/>
      <c r="M55" s="34"/>
      <c r="N55" s="26" t="s">
        <v>345</v>
      </c>
    </row>
    <row r="56" spans="1:14" x14ac:dyDescent="0.25">
      <c r="A56" s="30" t="s">
        <v>262</v>
      </c>
      <c r="B56" s="31">
        <v>44277</v>
      </c>
      <c r="C56" s="26" t="s">
        <v>263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8">
        <v>480</v>
      </c>
      <c r="J56" s="9">
        <v>44273</v>
      </c>
      <c r="K56" s="9">
        <v>44280</v>
      </c>
      <c r="L56" s="34"/>
      <c r="M56" s="34" t="s">
        <v>338</v>
      </c>
      <c r="N56" s="26" t="s">
        <v>264</v>
      </c>
    </row>
    <row r="57" spans="1:14" ht="93.75" customHeight="1" x14ac:dyDescent="0.2">
      <c r="A57" s="29" t="s">
        <v>265</v>
      </c>
      <c r="B57" s="31">
        <v>44277</v>
      </c>
      <c r="C57" s="26" t="s">
        <v>266</v>
      </c>
      <c r="D57" s="26" t="s">
        <v>16</v>
      </c>
      <c r="E57" s="26" t="s">
        <v>24</v>
      </c>
      <c r="F57" s="26" t="s">
        <v>267</v>
      </c>
      <c r="G57" s="57" t="s">
        <v>261</v>
      </c>
      <c r="H57" s="57"/>
      <c r="I57" s="8">
        <v>550</v>
      </c>
      <c r="J57" s="9">
        <v>44277</v>
      </c>
      <c r="K57" s="9">
        <v>44298</v>
      </c>
      <c r="L57" s="34"/>
      <c r="M57" s="34"/>
      <c r="N57" s="26"/>
    </row>
    <row r="58" spans="1:14" ht="26.25" customHeight="1" x14ac:dyDescent="0.25">
      <c r="A58" s="30" t="s">
        <v>271</v>
      </c>
      <c r="B58" s="31">
        <v>44279</v>
      </c>
      <c r="C58" s="26" t="s">
        <v>272</v>
      </c>
      <c r="D58" s="26" t="s">
        <v>35</v>
      </c>
      <c r="E58" s="26" t="s">
        <v>15</v>
      </c>
      <c r="F58" s="26"/>
      <c r="G58" s="26" t="s">
        <v>273</v>
      </c>
      <c r="H58" s="15" t="s">
        <v>274</v>
      </c>
      <c r="I58" s="8">
        <v>150</v>
      </c>
      <c r="J58" s="9">
        <v>44277</v>
      </c>
      <c r="K58" s="9">
        <v>44316</v>
      </c>
      <c r="L58" s="34"/>
      <c r="M58" s="34" t="s">
        <v>339</v>
      </c>
      <c r="N58" s="26" t="s">
        <v>284</v>
      </c>
    </row>
    <row r="59" spans="1:14" x14ac:dyDescent="0.2">
      <c r="A59" s="29" t="s">
        <v>275</v>
      </c>
      <c r="B59" s="31">
        <v>44281</v>
      </c>
      <c r="C59" s="26" t="s">
        <v>276</v>
      </c>
      <c r="D59" s="26" t="s">
        <v>35</v>
      </c>
      <c r="E59" s="26" t="s">
        <v>15</v>
      </c>
      <c r="F59" s="26"/>
      <c r="G59" s="26" t="s">
        <v>277</v>
      </c>
      <c r="H59" s="15" t="s">
        <v>278</v>
      </c>
      <c r="I59" s="8">
        <v>440</v>
      </c>
      <c r="J59" s="9">
        <v>44280</v>
      </c>
      <c r="K59" s="9">
        <v>44281</v>
      </c>
      <c r="L59" s="34"/>
      <c r="M59" s="34" t="s">
        <v>340</v>
      </c>
      <c r="N59" s="26" t="s">
        <v>285</v>
      </c>
    </row>
    <row r="60" spans="1:14" x14ac:dyDescent="0.2">
      <c r="A60" s="35" t="s">
        <v>279</v>
      </c>
      <c r="B60" s="41">
        <v>44281</v>
      </c>
      <c r="C60" s="49" t="s">
        <v>280</v>
      </c>
      <c r="D60" s="42" t="s">
        <v>16</v>
      </c>
      <c r="E60" s="42" t="s">
        <v>15</v>
      </c>
      <c r="F60" s="42"/>
      <c r="G60" s="42" t="s">
        <v>281</v>
      </c>
      <c r="H60" s="43" t="s">
        <v>282</v>
      </c>
      <c r="I60" s="44">
        <v>126</v>
      </c>
      <c r="J60" s="45">
        <v>44277</v>
      </c>
      <c r="K60" s="45">
        <v>44295</v>
      </c>
      <c r="L60" s="46"/>
      <c r="M60" s="34" t="s">
        <v>341</v>
      </c>
      <c r="N60" s="42" t="s">
        <v>283</v>
      </c>
    </row>
    <row r="61" spans="1:14" x14ac:dyDescent="0.2">
      <c r="A61" s="29" t="s">
        <v>286</v>
      </c>
      <c r="B61" s="31">
        <v>44285</v>
      </c>
      <c r="C61" s="26" t="s">
        <v>287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8">
        <v>460</v>
      </c>
      <c r="J61" s="9">
        <v>44280</v>
      </c>
      <c r="K61" s="9">
        <v>44280</v>
      </c>
      <c r="L61" s="34"/>
      <c r="M61" s="34" t="s">
        <v>342</v>
      </c>
      <c r="N61" s="26" t="s">
        <v>288</v>
      </c>
    </row>
  </sheetData>
  <mergeCells count="4">
    <mergeCell ref="A1:N1"/>
    <mergeCell ref="G2:H2"/>
    <mergeCell ref="G55:H55"/>
    <mergeCell ref="G57:H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valvo</cp:lastModifiedBy>
  <dcterms:created xsi:type="dcterms:W3CDTF">2019-01-03T12:24:33Z</dcterms:created>
  <dcterms:modified xsi:type="dcterms:W3CDTF">2023-06-08T07:43:59Z</dcterms:modified>
</cp:coreProperties>
</file>