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0.241\Scambio Pianificazione e Controllo\CIG\Pubblicazioni\Aggiornamenti 2021\"/>
    </mc:Choice>
  </mc:AlternateContent>
  <bookViews>
    <workbookView showSheetTabs="0" xWindow="0" yWindow="0" windowWidth="28800" windowHeight="1234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58" i="1" l="1"/>
  <c r="I58" i="1"/>
  <c r="L43" i="1"/>
  <c r="L34" i="1"/>
  <c r="L30" i="1"/>
  <c r="L23" i="1"/>
  <c r="L22" i="1"/>
  <c r="L14" i="1" l="1"/>
  <c r="L12" i="1"/>
  <c r="I12" i="1"/>
  <c r="I98" i="1"/>
  <c r="L84" i="1"/>
  <c r="L77" i="1"/>
  <c r="L62" i="1"/>
</calcChain>
</file>

<file path=xl/sharedStrings.xml><?xml version="1.0" encoding="utf-8"?>
<sst xmlns="http://schemas.openxmlformats.org/spreadsheetml/2006/main" count="974" uniqueCount="683">
  <si>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</si>
  <si>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</si>
  <si>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</si>
  <si>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</si>
  <si>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</si>
  <si>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</si>
  <si>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</si>
  <si>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</si>
  <si>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</si>
  <si>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</si>
  <si>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</si>
  <si>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</si>
  <si>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</si>
  <si>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</si>
  <si>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</si>
  <si>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</si>
  <si>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</si>
  <si>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</si>
  <si>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</si>
  <si>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</si>
  <si>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</si>
  <si>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</si>
  <si>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</si>
  <si>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</si>
  <si>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</si>
  <si>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</si>
  <si>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</si>
  <si>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</si>
  <si>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</si>
  <si>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</si>
  <si>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</si>
  <si>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</si>
  <si>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</si>
  <si>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</si>
  <si>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</si>
  <si>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</si>
  <si>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</si>
  <si>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</si>
  <si>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</si>
  <si>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</si>
  <si>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</si>
  <si>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</si>
  <si>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</si>
  <si>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</si>
  <si>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</si>
  <si>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</si>
  <si>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</si>
  <si>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</si>
  <si>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</si>
  <si>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</si>
  <si>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</si>
  <si>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</si>
  <si>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</si>
  <si>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</si>
  <si>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</si>
  <si>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</si>
  <si>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</si>
  <si>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</si>
  <si>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</si>
  <si>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</si>
  <si>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</si>
  <si>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</si>
  <si>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</si>
  <si>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</si>
  <si>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</si>
  <si>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</si>
  <si>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</si>
  <si>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</si>
  <si>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</si>
  <si>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</si>
  <si>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</si>
  <si>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</si>
  <si>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</si>
  <si>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</si>
  <si>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</si>
  <si>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</si>
  <si>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</si>
  <si>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</si>
  <si>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</si>
  <si>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</si>
  <si>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</si>
  <si>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</si>
  <si>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</si>
  <si>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</si>
  <si>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</si>
  <si>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</si>
  <si>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</si>
  <si>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</si>
  <si>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</si>
  <si>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</si>
  <si>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Urbitek Srl                 Park Service Srl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</si>
  <si>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</si>
  <si>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</si>
  <si>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</si>
  <si>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</si>
  <si>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</si>
  <si>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</si>
  <si>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</si>
  <si>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</si>
  <si>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</si>
  <si>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</si>
  <si>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</si>
  <si>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</si>
  <si>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</si>
  <si>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</si>
  <si>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</si>
  <si>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</si>
  <si>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</si>
  <si>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</si>
  <si>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</si>
  <si>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</si>
  <si>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</si>
  <si>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</si>
  <si>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</si>
  <si>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</si>
  <si>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</si>
  <si>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</si>
  <si>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</si>
  <si>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</si>
  <si>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</si>
  <si>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</si>
  <si>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</si>
  <si>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</si>
  <si>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</si>
  <si>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</si>
  <si>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</si>
  <si>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</si>
  <si>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</si>
  <si>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</si>
  <si>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</si>
  <si>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</si>
  <si>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</si>
  <si>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</si>
  <si>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</si>
  <si>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</si>
  <si>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</si>
  <si>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</si>
  <si>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</si>
  <si>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</si>
  <si>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</si>
  <si>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</si>
  <si>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</si>
  <si>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</si>
  <si>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</si>
  <si>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</si>
  <si>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</si>
  <si>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</si>
  <si>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</si>
  <si>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</si>
  <si>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</si>
  <si>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</si>
  <si>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</si>
  <si>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</si>
  <si>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</si>
  <si>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</si>
  <si>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</si>
  <si>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</si>
  <si>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</si>
  <si>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</si>
  <si>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</si>
  <si>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</si>
  <si>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</si>
  <si>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</si>
  <si>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</si>
  <si>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</si>
  <si>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</si>
  <si>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</si>
  <si>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</si>
  <si>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</si>
  <si>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</si>
  <si>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</si>
  <si>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</si>
  <si>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</si>
  <si>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</si>
  <si>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</si>
  <si>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</si>
  <si>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</si>
  <si>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</si>
  <si>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</si>
  <si>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</si>
  <si>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</si>
  <si>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</si>
  <si>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</si>
  <si>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</si>
  <si>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</si>
  <si>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</si>
  <si>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</si>
  <si>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</si>
  <si>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</si>
  <si>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</si>
  <si>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</si>
  <si>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</si>
  <si>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</si>
  <si>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</si>
  <si>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</si>
  <si>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</si>
  <si>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</si>
  <si>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</si>
  <si>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</si>
  <si>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</si>
  <si>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</si>
  <si>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</si>
  <si>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</si>
  <si>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</si>
  <si>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</si>
  <si>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</si>
  <si>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</t>
    </r>
    <r>
      <rPr>
        <sz val="8"/>
        <rFont val="Arial"/>
        <family val="2"/>
      </rPr>
      <t>Ordine n. 48 del 03/03/2021</t>
    </r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</si>
  <si>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</si>
  <si>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</si>
  <si>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</si>
  <si>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</si>
  <si>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</si>
  <si>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</si>
  <si>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</si>
  <si>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</si>
  <si>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</si>
  <si>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</si>
  <si>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</si>
  <si>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</si>
  <si>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</si>
  <si>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</si>
  <si>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</si>
  <si>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</si>
  <si>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</si>
  <si>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</si>
  <si>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</si>
  <si>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</si>
  <si>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</si>
  <si>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</si>
  <si>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</si>
  <si>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</si>
  <si>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</si>
  <si>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</si>
  <si>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</si>
  <si>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</si>
  <si>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</si>
  <si>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</si>
  <si>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</si>
  <si>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</si>
  <si>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</si>
  <si>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</si>
  <si>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</si>
  <si>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</si>
  <si>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</si>
  <si>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</si>
  <si>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</si>
  <si>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</si>
  <si>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</si>
  <si>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</si>
  <si>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</si>
  <si>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</si>
  <si>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</si>
  <si>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</si>
  <si>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</si>
  <si>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</si>
  <si>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</si>
  <si>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</si>
  <si>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</si>
  <si>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</si>
  <si>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</si>
  <si>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</si>
  <si>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</si>
  <si>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</si>
  <si>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</si>
  <si>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</si>
  <si>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</si>
  <si>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</si>
  <si>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</si>
  <si>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</si>
  <si>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</si>
  <si>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</si>
  <si>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</si>
  <si>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</si>
  <si>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</si>
  <si>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</si>
  <si>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</si>
  <si>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</si>
  <si>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</si>
  <si>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</si>
  <si>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</si>
  <si>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</si>
  <si>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</si>
  <si>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</si>
  <si>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</si>
  <si>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</si>
  <si>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</si>
  <si>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</si>
  <si>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Ordine n. 60 del 16/03/2021</t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</si>
  <si>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</si>
  <si>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</si>
  <si>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</si>
  <si>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</si>
  <si>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</si>
  <si>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</si>
  <si>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</si>
  <si>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</si>
  <si>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</si>
  <si>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</si>
  <si>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</si>
  <si>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</si>
  <si>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</si>
  <si>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</si>
  <si>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</si>
  <si>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</si>
  <si>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</si>
  <si>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</si>
  <si>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</si>
  <si>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</si>
  <si>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</si>
  <si>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</si>
  <si>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</si>
  <si>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</si>
  <si>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</si>
  <si>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</si>
  <si>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</si>
  <si>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</si>
  <si>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</si>
  <si>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</si>
  <si>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</si>
  <si>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</si>
  <si>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</si>
  <si>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</si>
  <si>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</si>
  <si>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</si>
  <si>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</si>
  <si>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</si>
  <si>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</si>
  <si>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</si>
  <si>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</si>
  <si>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</si>
  <si>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</si>
  <si>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</si>
  <si>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</si>
  <si>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</si>
  <si>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</si>
  <si>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</si>
  <si>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</si>
  <si>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</si>
  <si>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</si>
  <si>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</si>
  <si>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</si>
  <si>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</si>
  <si>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</si>
  <si>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</si>
  <si>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</si>
  <si>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</si>
  <si>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</si>
  <si>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</si>
  <si>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</si>
  <si>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</si>
  <si>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</si>
  <si>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</si>
  <si>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</si>
  <si>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</si>
  <si>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</si>
  <si>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</si>
  <si>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</si>
  <si>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</si>
  <si>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</si>
  <si>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</si>
  <si>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</si>
  <si>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</si>
  <si>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</si>
  <si>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</si>
  <si>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</si>
  <si>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</si>
  <si>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</si>
  <si>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</si>
  <si>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</si>
  <si>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</si>
  <si>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</si>
  <si>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</si>
  <si>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</si>
  <si>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</si>
  <si>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</si>
  <si>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</si>
  <si>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</si>
  <si>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</si>
  <si>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</si>
  <si>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</si>
  <si>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</si>
  <si>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</si>
  <si>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</si>
  <si>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</si>
  <si>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</si>
  <si>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</si>
  <si>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</si>
  <si>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</si>
  <si>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</si>
  <si>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</si>
  <si>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</si>
  <si>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</si>
  <si>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</si>
  <si>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</si>
  <si>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</si>
  <si>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</si>
  <si>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</si>
  <si>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</si>
  <si>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</si>
  <si>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</si>
  <si>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</si>
  <si>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</si>
  <si>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</si>
  <si>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</si>
  <si>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</si>
  <si>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</si>
  <si>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</si>
  <si>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</si>
  <si>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</si>
  <si>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</si>
  <si>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</si>
  <si>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</si>
  <si>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</si>
  <si>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</si>
  <si>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</si>
  <si>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</si>
  <si>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</si>
  <si>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</si>
  <si>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</si>
  <si>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</si>
  <si>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</si>
  <si>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</si>
  <si>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</si>
  <si>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</si>
  <si>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</si>
  <si>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</si>
  <si>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</si>
  <si>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</si>
  <si>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</si>
  <si>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</si>
  <si>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</si>
  <si>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</si>
  <si>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</si>
  <si>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</si>
  <si>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</si>
  <si>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</si>
  <si>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</si>
  <si>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</si>
  <si>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</si>
  <si>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</si>
  <si>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</si>
  <si>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</si>
  <si>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</si>
  <si>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</si>
  <si>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</si>
  <si>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</si>
  <si>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</si>
  <si>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</si>
  <si>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</si>
  <si>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</si>
  <si>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</si>
  <si>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</si>
  <si>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</si>
  <si>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</si>
  <si>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</si>
  <si>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</si>
  <si>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S.I.S. TG Segnaletica Srl</t>
  </si>
  <si>
    <t>Prot.  0003525 del 30/04/2021</t>
  </si>
  <si>
    <r>
      <t xml:space="preserve">Ordine n. 100 del 28/04/2021 </t>
    </r>
    <r>
      <rPr>
        <b/>
        <sz val="8"/>
        <color rgb="FFFF0000"/>
        <rFont val="Arial"/>
        <family val="2"/>
      </rPr>
      <t>A</t>
    </r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</si>
  <si>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</si>
  <si>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</si>
  <si>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</si>
  <si>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</si>
  <si>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</si>
  <si>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</si>
  <si>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</si>
  <si>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</si>
  <si>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</si>
  <si>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</si>
  <si>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</si>
  <si>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</si>
  <si>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</si>
  <si>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</si>
  <si>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</si>
  <si>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</si>
  <si>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Prot.  0003600 del 04/05/2021</t>
  </si>
  <si>
    <t>Ordine n. 105 del 04/05/2021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</si>
  <si>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</si>
  <si>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</si>
  <si>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</si>
  <si>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</si>
  <si>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</si>
  <si>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</si>
  <si>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</si>
  <si>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</si>
  <si>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</si>
  <si>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</si>
  <si>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</si>
  <si>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</si>
  <si>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</si>
  <si>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</si>
  <si>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</si>
  <si>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</si>
  <si>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</si>
  <si>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</si>
  <si>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</si>
  <si>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</si>
  <si>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</si>
  <si>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</si>
  <si>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</si>
  <si>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</si>
  <si>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</si>
  <si>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</si>
  <si>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</si>
  <si>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</si>
  <si>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</si>
  <si>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</si>
  <si>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</si>
  <si>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</si>
  <si>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</si>
  <si>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</si>
  <si>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</si>
  <si>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</si>
  <si>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</si>
  <si>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</si>
  <si>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</si>
  <si>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</si>
  <si>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</si>
  <si>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</si>
  <si>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</si>
  <si>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</si>
  <si>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</si>
  <si>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</si>
  <si>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</si>
  <si>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</si>
  <si>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</si>
  <si>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</si>
  <si>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</si>
  <si>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</si>
  <si>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</si>
  <si>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</si>
  <si>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</si>
  <si>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</si>
  <si>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</si>
  <si>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</si>
  <si>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</si>
  <si>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</si>
  <si>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</si>
  <si>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</si>
  <si>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</si>
  <si>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</si>
  <si>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</si>
  <si>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</si>
  <si>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</si>
  <si>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</si>
  <si>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</si>
  <si>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</si>
  <si>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</si>
  <si>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</si>
  <si>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</si>
  <si>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</si>
  <si>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</si>
  <si>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</si>
  <si>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</si>
  <si>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</si>
  <si>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</si>
  <si>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</si>
  <si>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</si>
  <si>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</si>
  <si>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</si>
  <si>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</si>
  <si>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</si>
  <si>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</si>
  <si>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</si>
  <si>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</si>
  <si>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</si>
  <si>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</si>
  <si>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</si>
  <si>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</si>
  <si>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</si>
  <si>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</si>
  <si>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</si>
  <si>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</si>
  <si>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</si>
  <si>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</si>
  <si>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</si>
  <si>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</si>
  <si>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</si>
  <si>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</si>
  <si>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</si>
  <si>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</si>
  <si>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</si>
  <si>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</si>
  <si>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</si>
  <si>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</si>
  <si>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</si>
  <si>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</si>
  <si>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</si>
  <si>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</si>
  <si>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</si>
  <si>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</si>
  <si>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</si>
  <si>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</si>
  <si>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</si>
  <si>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</si>
  <si>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</si>
  <si>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</si>
  <si>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</si>
  <si>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</si>
  <si>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</si>
  <si>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</si>
  <si>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</si>
  <si>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</si>
  <si>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</si>
  <si>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</si>
  <si>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</si>
  <si>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</si>
  <si>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</si>
  <si>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</si>
  <si>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</si>
  <si>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</si>
  <si>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</si>
  <si>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</si>
  <si>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</si>
  <si>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</si>
  <si>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</si>
  <si>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</si>
  <si>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</si>
  <si>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</si>
  <si>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</si>
  <si>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</si>
  <si>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</si>
  <si>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</si>
  <si>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</si>
  <si>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</si>
  <si>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</si>
  <si>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</si>
  <si>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</si>
  <si>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</si>
  <si>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</si>
  <si>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</si>
  <si>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</si>
  <si>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</si>
  <si>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Prot.  0004922 del 22/06/2021</t>
  </si>
  <si>
    <t>Ordine n. 140 del 21/06/2021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</si>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</sst>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topLeftCell="D91" zoomScale="130" zoomScaleNormal="130" workbookViewId="0">
      <selection activeCell="M38" sqref="M38"/>
    </sheetView>
  </sheetViews>
  <sheetFormatPr defaultColWidth="21.5703125" defaultRowHeight="11.25" x14ac:dyDescent="0.25"/>
  <cols>
    <col min="1" max="1" width="19.285156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6.140625" style="1" customWidth="1"/>
    <col min="15" max="16384" width="21.5703125" style="1"/>
  </cols>
  <sheetData>
    <row r="1" spans="1:15" ht="12.75" x14ac:dyDescent="0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64" t="s">
        <v>6</v>
      </c>
      <c r="H2" s="65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/>
      <c r="M4" s="24" t="s">
        <v>681</v>
      </c>
      <c r="N4" s="62" t="s">
        <v>680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297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289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298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121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44534</v>
      </c>
      <c r="L7" s="24">
        <v>196</v>
      </c>
      <c r="M7" s="24" t="s">
        <v>299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122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300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301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94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302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303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659</v>
      </c>
      <c r="N12" s="27" t="s">
        <v>658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205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304</v>
      </c>
      <c r="N13" s="27" t="s">
        <v>286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</f>
        <v>3571.73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305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v>1200</v>
      </c>
      <c r="M16" s="24" t="s">
        <v>306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307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120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308</v>
      </c>
      <c r="N18" s="27" t="s">
        <v>87</v>
      </c>
      <c r="O18" s="54"/>
    </row>
    <row r="19" spans="1:15" ht="22.5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90</v>
      </c>
      <c r="G19" s="26" t="s">
        <v>91</v>
      </c>
      <c r="H19" s="15" t="s">
        <v>92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309</v>
      </c>
      <c r="N19" s="27" t="s">
        <v>93</v>
      </c>
      <c r="O19" s="54"/>
    </row>
    <row r="20" spans="1:15" x14ac:dyDescent="0.2">
      <c r="A20" s="33" t="s">
        <v>95</v>
      </c>
      <c r="B20" s="31">
        <v>44222</v>
      </c>
      <c r="C20" s="26" t="s">
        <v>96</v>
      </c>
      <c r="D20" s="26" t="s">
        <v>16</v>
      </c>
      <c r="E20" s="26" t="s">
        <v>15</v>
      </c>
      <c r="F20" s="26"/>
      <c r="G20" s="26" t="s">
        <v>97</v>
      </c>
      <c r="H20" s="15" t="s">
        <v>98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666</v>
      </c>
      <c r="N20" s="27" t="s">
        <v>665</v>
      </c>
      <c r="O20" s="54"/>
    </row>
    <row r="21" spans="1:15" ht="22.5" x14ac:dyDescent="0.25">
      <c r="A21" s="30" t="s">
        <v>99</v>
      </c>
      <c r="B21" s="31">
        <v>44223</v>
      </c>
      <c r="C21" s="26" t="s">
        <v>100</v>
      </c>
      <c r="D21" s="26" t="s">
        <v>101</v>
      </c>
      <c r="E21" s="26" t="s">
        <v>24</v>
      </c>
      <c r="F21" s="26" t="s">
        <v>125</v>
      </c>
      <c r="G21" s="26" t="s">
        <v>123</v>
      </c>
      <c r="H21" s="15" t="s">
        <v>124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126</v>
      </c>
      <c r="N21" s="27" t="s">
        <v>107</v>
      </c>
      <c r="O21" s="54"/>
    </row>
    <row r="22" spans="1:15" ht="22.5" x14ac:dyDescent="0.25">
      <c r="A22" s="38" t="s">
        <v>103</v>
      </c>
      <c r="B22" s="39">
        <v>44223</v>
      </c>
      <c r="C22" s="40" t="s">
        <v>104</v>
      </c>
      <c r="D22" s="40" t="s">
        <v>23</v>
      </c>
      <c r="E22" s="40" t="s">
        <v>24</v>
      </c>
      <c r="F22" s="40"/>
      <c r="G22" s="40" t="s">
        <v>105</v>
      </c>
      <c r="H22" s="41" t="s">
        <v>106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290</v>
      </c>
      <c r="N22" s="57" t="s">
        <v>102</v>
      </c>
      <c r="O22" s="54"/>
    </row>
    <row r="23" spans="1:15" x14ac:dyDescent="0.2">
      <c r="A23" s="29" t="s">
        <v>108</v>
      </c>
      <c r="B23" s="31">
        <v>44228</v>
      </c>
      <c r="C23" s="29" t="s">
        <v>114</v>
      </c>
      <c r="D23" s="26" t="s">
        <v>35</v>
      </c>
      <c r="E23" s="26" t="s">
        <v>15</v>
      </c>
      <c r="F23" s="26"/>
      <c r="G23" s="26" t="s">
        <v>91</v>
      </c>
      <c r="H23" s="15" t="s">
        <v>92</v>
      </c>
      <c r="I23" s="37">
        <v>7920</v>
      </c>
      <c r="J23" s="25">
        <v>44197</v>
      </c>
      <c r="K23" s="25">
        <v>44227</v>
      </c>
      <c r="L23" s="24">
        <f>1050+660+390+525</f>
        <v>2625</v>
      </c>
      <c r="M23" s="24" t="s">
        <v>291</v>
      </c>
      <c r="N23" s="27" t="s">
        <v>109</v>
      </c>
      <c r="O23" s="54"/>
    </row>
    <row r="24" spans="1:15" x14ac:dyDescent="0.2">
      <c r="A24" s="33" t="s">
        <v>110</v>
      </c>
      <c r="B24" s="31">
        <v>44228</v>
      </c>
      <c r="C24" s="26" t="s">
        <v>115</v>
      </c>
      <c r="D24" s="26" t="s">
        <v>23</v>
      </c>
      <c r="E24" s="26" t="s">
        <v>15</v>
      </c>
      <c r="F24" s="26"/>
      <c r="G24" s="26" t="s">
        <v>111</v>
      </c>
      <c r="H24" s="15" t="s">
        <v>112</v>
      </c>
      <c r="I24" s="37">
        <v>6500</v>
      </c>
      <c r="J24" s="25">
        <v>44245</v>
      </c>
      <c r="K24" s="25">
        <v>44245</v>
      </c>
      <c r="L24" s="24"/>
      <c r="M24" s="24" t="s">
        <v>337</v>
      </c>
      <c r="N24" s="27" t="s">
        <v>113</v>
      </c>
      <c r="O24" s="54"/>
    </row>
    <row r="25" spans="1:15" x14ac:dyDescent="0.25">
      <c r="A25" s="30" t="s">
        <v>127</v>
      </c>
      <c r="B25" s="31">
        <v>44230</v>
      </c>
      <c r="C25" s="26" t="s">
        <v>128</v>
      </c>
      <c r="D25" s="26" t="s">
        <v>23</v>
      </c>
      <c r="E25" s="26" t="s">
        <v>15</v>
      </c>
      <c r="F25" s="26"/>
      <c r="G25" s="26" t="s">
        <v>129</v>
      </c>
      <c r="H25" s="15" t="s">
        <v>130</v>
      </c>
      <c r="I25" s="37">
        <v>4050</v>
      </c>
      <c r="J25" s="25">
        <v>44251</v>
      </c>
      <c r="K25" s="25">
        <v>44253</v>
      </c>
      <c r="L25" s="24"/>
      <c r="M25" s="24" t="s">
        <v>292</v>
      </c>
      <c r="N25" s="27" t="s">
        <v>667</v>
      </c>
      <c r="O25" s="54"/>
    </row>
    <row r="26" spans="1:15" ht="22.5" x14ac:dyDescent="0.25">
      <c r="A26" s="30" t="s">
        <v>131</v>
      </c>
      <c r="B26" s="31">
        <v>44230</v>
      </c>
      <c r="C26" s="26" t="s">
        <v>133</v>
      </c>
      <c r="D26" s="26" t="s">
        <v>132</v>
      </c>
      <c r="E26" s="40" t="s">
        <v>24</v>
      </c>
      <c r="F26" s="26" t="s">
        <v>135</v>
      </c>
      <c r="G26" s="26" t="s">
        <v>134</v>
      </c>
      <c r="H26" s="15" t="s">
        <v>136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293</v>
      </c>
      <c r="N26" s="27" t="s">
        <v>137</v>
      </c>
      <c r="O26" s="54"/>
    </row>
    <row r="27" spans="1:15" ht="22.5" x14ac:dyDescent="0.25">
      <c r="A27" s="30" t="s">
        <v>138</v>
      </c>
      <c r="B27" s="31">
        <v>44230</v>
      </c>
      <c r="C27" s="26" t="s">
        <v>139</v>
      </c>
      <c r="D27" s="26" t="s">
        <v>16</v>
      </c>
      <c r="E27" s="26" t="s">
        <v>15</v>
      </c>
      <c r="F27" s="26"/>
      <c r="G27" s="26" t="s">
        <v>140</v>
      </c>
      <c r="H27" s="15" t="s">
        <v>141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294</v>
      </c>
      <c r="N27" s="27" t="s">
        <v>142</v>
      </c>
      <c r="O27" s="54"/>
    </row>
    <row r="28" spans="1:15" ht="22.5" x14ac:dyDescent="0.25">
      <c r="A28" s="30" t="s">
        <v>143</v>
      </c>
      <c r="B28" s="31">
        <v>44230</v>
      </c>
      <c r="C28" s="26" t="s">
        <v>144</v>
      </c>
      <c r="D28" s="26" t="s">
        <v>16</v>
      </c>
      <c r="E28" s="26" t="s">
        <v>15</v>
      </c>
      <c r="F28" s="26"/>
      <c r="G28" s="26" t="s">
        <v>140</v>
      </c>
      <c r="H28" s="15" t="s">
        <v>141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295</v>
      </c>
      <c r="N28" s="27" t="s">
        <v>145</v>
      </c>
      <c r="O28" s="54"/>
    </row>
    <row r="29" spans="1:15" ht="22.5" x14ac:dyDescent="0.2">
      <c r="A29" s="34" t="s">
        <v>116</v>
      </c>
      <c r="B29" s="31">
        <v>44230</v>
      </c>
      <c r="C29" s="26" t="s">
        <v>117</v>
      </c>
      <c r="D29" s="26" t="s">
        <v>35</v>
      </c>
      <c r="E29" s="26" t="s">
        <v>15</v>
      </c>
      <c r="F29" s="26"/>
      <c r="G29" s="26" t="s">
        <v>118</v>
      </c>
      <c r="H29" s="42" t="s">
        <v>119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310</v>
      </c>
      <c r="N29" s="27" t="s">
        <v>200</v>
      </c>
      <c r="O29" s="54"/>
    </row>
    <row r="30" spans="1:15" x14ac:dyDescent="0.2">
      <c r="A30" s="29" t="s">
        <v>146</v>
      </c>
      <c r="B30" s="31">
        <v>44236</v>
      </c>
      <c r="C30" s="26" t="s">
        <v>225</v>
      </c>
      <c r="D30" s="26" t="s">
        <v>35</v>
      </c>
      <c r="E30" s="26" t="s">
        <v>15</v>
      </c>
      <c r="F30" s="26"/>
      <c r="G30" s="26" t="s">
        <v>147</v>
      </c>
      <c r="H30" s="42" t="s">
        <v>148</v>
      </c>
      <c r="I30" s="37">
        <v>3200</v>
      </c>
      <c r="J30" s="25">
        <v>44197</v>
      </c>
      <c r="K30" s="25">
        <v>44926</v>
      </c>
      <c r="L30" s="24">
        <f>50</f>
        <v>50</v>
      </c>
      <c r="M30" s="24" t="s">
        <v>311</v>
      </c>
      <c r="N30" s="27" t="s">
        <v>152</v>
      </c>
      <c r="O30" s="54"/>
    </row>
    <row r="31" spans="1:15" ht="30" customHeight="1" x14ac:dyDescent="0.2">
      <c r="A31" s="33" t="s">
        <v>149</v>
      </c>
      <c r="B31" s="39">
        <v>44236</v>
      </c>
      <c r="C31" s="40" t="s">
        <v>226</v>
      </c>
      <c r="D31" s="40" t="s">
        <v>35</v>
      </c>
      <c r="E31" s="40" t="s">
        <v>24</v>
      </c>
      <c r="F31" s="40" t="s">
        <v>153</v>
      </c>
      <c r="G31" s="40" t="s">
        <v>150</v>
      </c>
      <c r="H31" s="43" t="s">
        <v>151</v>
      </c>
      <c r="I31" s="37">
        <v>10000</v>
      </c>
      <c r="J31" s="25">
        <v>44235</v>
      </c>
      <c r="K31" s="25">
        <v>44561</v>
      </c>
      <c r="L31" s="24"/>
      <c r="M31" s="24" t="s">
        <v>312</v>
      </c>
      <c r="N31" s="27" t="s">
        <v>201</v>
      </c>
      <c r="O31" s="54"/>
    </row>
    <row r="32" spans="1:15" ht="33.75" x14ac:dyDescent="0.2">
      <c r="A32" s="29" t="s">
        <v>154</v>
      </c>
      <c r="B32" s="31">
        <v>44238</v>
      </c>
      <c r="C32" s="29" t="s">
        <v>155</v>
      </c>
      <c r="D32" s="26" t="s">
        <v>16</v>
      </c>
      <c r="E32" s="26" t="s">
        <v>15</v>
      </c>
      <c r="F32" s="26" t="s">
        <v>156</v>
      </c>
      <c r="G32" s="26" t="s">
        <v>169</v>
      </c>
      <c r="H32" s="15" t="s">
        <v>170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313</v>
      </c>
      <c r="N32" s="27" t="s">
        <v>206</v>
      </c>
      <c r="O32" s="54"/>
    </row>
    <row r="33" spans="1:15" ht="22.5" x14ac:dyDescent="0.2">
      <c r="A33" s="29" t="s">
        <v>157</v>
      </c>
      <c r="B33" s="31">
        <v>44242</v>
      </c>
      <c r="C33" s="26" t="s">
        <v>158</v>
      </c>
      <c r="D33" s="26" t="s">
        <v>35</v>
      </c>
      <c r="E33" s="26" t="s">
        <v>24</v>
      </c>
      <c r="F33" s="26" t="s">
        <v>159</v>
      </c>
      <c r="G33" s="26" t="s">
        <v>160</v>
      </c>
      <c r="H33" s="42" t="s">
        <v>161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317</v>
      </c>
      <c r="N33" s="27" t="s">
        <v>166</v>
      </c>
      <c r="O33" s="54"/>
    </row>
    <row r="34" spans="1:15" ht="33.75" x14ac:dyDescent="0.2">
      <c r="A34" s="44" t="s">
        <v>162</v>
      </c>
      <c r="B34" s="39">
        <v>44242</v>
      </c>
      <c r="C34" s="40" t="s">
        <v>163</v>
      </c>
      <c r="D34" s="40" t="s">
        <v>23</v>
      </c>
      <c r="E34" s="26" t="s">
        <v>24</v>
      </c>
      <c r="F34" s="40" t="s">
        <v>338</v>
      </c>
      <c r="G34" s="40" t="s">
        <v>164</v>
      </c>
      <c r="H34" s="43" t="s">
        <v>165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672</v>
      </c>
      <c r="N34" s="57" t="s">
        <v>671</v>
      </c>
      <c r="O34" s="54"/>
    </row>
    <row r="35" spans="1:15" ht="15.75" customHeight="1" x14ac:dyDescent="0.2">
      <c r="A35" s="29" t="s">
        <v>167</v>
      </c>
      <c r="B35" s="31">
        <v>44242</v>
      </c>
      <c r="C35" s="29" t="s">
        <v>168</v>
      </c>
      <c r="D35" s="26" t="s">
        <v>16</v>
      </c>
      <c r="E35" s="26" t="s">
        <v>15</v>
      </c>
      <c r="F35" s="26"/>
      <c r="G35" s="26" t="s">
        <v>169</v>
      </c>
      <c r="H35" s="15" t="s">
        <v>170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314</v>
      </c>
      <c r="N35" s="27" t="s">
        <v>171</v>
      </c>
      <c r="O35" s="54"/>
    </row>
    <row r="36" spans="1:15" ht="12.75" customHeight="1" x14ac:dyDescent="0.2">
      <c r="A36" s="33" t="s">
        <v>180</v>
      </c>
      <c r="B36" s="31">
        <v>44244</v>
      </c>
      <c r="C36" s="26" t="s">
        <v>181</v>
      </c>
      <c r="D36" s="26" t="s">
        <v>16</v>
      </c>
      <c r="E36" s="26" t="s">
        <v>15</v>
      </c>
      <c r="F36" s="26"/>
      <c r="G36" s="45" t="s">
        <v>182</v>
      </c>
      <c r="H36" s="15" t="s">
        <v>124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296</v>
      </c>
      <c r="N36" s="27" t="s">
        <v>233</v>
      </c>
      <c r="O36" s="54"/>
    </row>
    <row r="37" spans="1:15" ht="33.75" x14ac:dyDescent="0.2">
      <c r="A37" s="29" t="s">
        <v>172</v>
      </c>
      <c r="B37" s="31">
        <v>44244</v>
      </c>
      <c r="C37" s="29" t="s">
        <v>173</v>
      </c>
      <c r="D37" s="26" t="s">
        <v>35</v>
      </c>
      <c r="E37" s="47" t="s">
        <v>44</v>
      </c>
      <c r="F37" s="26"/>
      <c r="G37" s="27" t="s">
        <v>174</v>
      </c>
      <c r="H37" s="36" t="s">
        <v>175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316</v>
      </c>
      <c r="N37" s="27" t="s">
        <v>176</v>
      </c>
      <c r="O37" s="54"/>
    </row>
    <row r="38" spans="1:15" ht="33.75" x14ac:dyDescent="0.2">
      <c r="A38" s="29" t="s">
        <v>178</v>
      </c>
      <c r="B38" s="31">
        <v>44244</v>
      </c>
      <c r="C38" s="29" t="s">
        <v>179</v>
      </c>
      <c r="D38" s="26" t="s">
        <v>35</v>
      </c>
      <c r="E38" s="47" t="s">
        <v>44</v>
      </c>
      <c r="F38" s="26"/>
      <c r="G38" s="27" t="s">
        <v>174</v>
      </c>
      <c r="H38" s="36" t="s">
        <v>175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315</v>
      </c>
      <c r="N38" s="27" t="s">
        <v>177</v>
      </c>
      <c r="O38" s="54"/>
    </row>
    <row r="39" spans="1:15" x14ac:dyDescent="0.2">
      <c r="A39" s="29" t="s">
        <v>183</v>
      </c>
      <c r="B39" s="31">
        <v>44245</v>
      </c>
      <c r="C39" s="29" t="s">
        <v>184</v>
      </c>
      <c r="D39" s="26" t="s">
        <v>23</v>
      </c>
      <c r="E39" s="26" t="s">
        <v>15</v>
      </c>
      <c r="F39" s="26"/>
      <c r="G39" s="26" t="s">
        <v>185</v>
      </c>
      <c r="H39" s="15" t="s">
        <v>186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322</v>
      </c>
      <c r="N39" s="27" t="s">
        <v>187</v>
      </c>
      <c r="O39" s="54"/>
    </row>
    <row r="40" spans="1:15" x14ac:dyDescent="0.2">
      <c r="A40" s="29" t="s">
        <v>188</v>
      </c>
      <c r="B40" s="31">
        <v>44245</v>
      </c>
      <c r="C40" s="29" t="s">
        <v>189</v>
      </c>
      <c r="D40" s="26" t="s">
        <v>23</v>
      </c>
      <c r="E40" s="26" t="s">
        <v>15</v>
      </c>
      <c r="F40" s="26"/>
      <c r="G40" s="26" t="s">
        <v>190</v>
      </c>
      <c r="H40" s="15" t="s">
        <v>191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323</v>
      </c>
      <c r="N40" s="27" t="s">
        <v>192</v>
      </c>
      <c r="O40" s="54"/>
    </row>
    <row r="41" spans="1:15" x14ac:dyDescent="0.2">
      <c r="A41" s="29" t="s">
        <v>193</v>
      </c>
      <c r="B41" s="31">
        <v>44246</v>
      </c>
      <c r="C41" s="29" t="s">
        <v>194</v>
      </c>
      <c r="D41" s="26" t="s">
        <v>35</v>
      </c>
      <c r="E41" s="26" t="s">
        <v>15</v>
      </c>
      <c r="F41" s="26"/>
      <c r="G41" s="26" t="s">
        <v>195</v>
      </c>
      <c r="H41" s="15" t="s">
        <v>198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321</v>
      </c>
      <c r="N41" s="27" t="s">
        <v>199</v>
      </c>
      <c r="O41" s="54"/>
    </row>
    <row r="42" spans="1:15" ht="22.5" x14ac:dyDescent="0.2">
      <c r="A42" s="29" t="s">
        <v>196</v>
      </c>
      <c r="B42" s="31">
        <v>44252</v>
      </c>
      <c r="C42" s="29" t="s">
        <v>197</v>
      </c>
      <c r="D42" s="26" t="s">
        <v>35</v>
      </c>
      <c r="E42" s="26" t="s">
        <v>15</v>
      </c>
      <c r="F42" s="26"/>
      <c r="G42" s="27" t="s">
        <v>237</v>
      </c>
      <c r="H42" s="36" t="s">
        <v>238</v>
      </c>
      <c r="I42" s="37">
        <v>500</v>
      </c>
      <c r="J42" s="25">
        <v>44116</v>
      </c>
      <c r="K42" s="25">
        <v>44165</v>
      </c>
      <c r="L42" s="24"/>
      <c r="M42" s="24" t="s">
        <v>324</v>
      </c>
      <c r="N42" s="27" t="s">
        <v>239</v>
      </c>
      <c r="O42" s="54"/>
    </row>
    <row r="43" spans="1:15" x14ac:dyDescent="0.2">
      <c r="A43" s="29" t="s">
        <v>202</v>
      </c>
      <c r="B43" s="31">
        <v>44252</v>
      </c>
      <c r="C43" s="29" t="s">
        <v>203</v>
      </c>
      <c r="D43" s="26" t="s">
        <v>35</v>
      </c>
      <c r="E43" s="26" t="s">
        <v>15</v>
      </c>
      <c r="F43" s="26"/>
      <c r="G43" s="27" t="s">
        <v>204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</f>
        <v>2498.2200000000003</v>
      </c>
      <c r="M43" s="24" t="s">
        <v>325</v>
      </c>
      <c r="N43" s="27" t="s">
        <v>211</v>
      </c>
      <c r="O43" s="54"/>
    </row>
    <row r="44" spans="1:15" x14ac:dyDescent="0.2">
      <c r="A44" s="29" t="s">
        <v>207</v>
      </c>
      <c r="B44" s="31">
        <v>44259</v>
      </c>
      <c r="C44" s="29" t="s">
        <v>208</v>
      </c>
      <c r="D44" s="26" t="s">
        <v>23</v>
      </c>
      <c r="E44" s="26" t="s">
        <v>15</v>
      </c>
      <c r="F44" s="26"/>
      <c r="G44" s="26" t="s">
        <v>209</v>
      </c>
      <c r="H44" s="15" t="s">
        <v>210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326</v>
      </c>
      <c r="N44" s="27" t="s">
        <v>212</v>
      </c>
      <c r="O44" s="54"/>
    </row>
    <row r="45" spans="1:15" ht="33.75" x14ac:dyDescent="0.2">
      <c r="A45" s="29" t="s">
        <v>213</v>
      </c>
      <c r="B45" s="31">
        <v>44260</v>
      </c>
      <c r="C45" s="26" t="s">
        <v>216</v>
      </c>
      <c r="D45" s="26" t="s">
        <v>35</v>
      </c>
      <c r="E45" s="47" t="s">
        <v>44</v>
      </c>
      <c r="F45" s="26"/>
      <c r="G45" s="26" t="s">
        <v>214</v>
      </c>
      <c r="H45" s="15" t="s">
        <v>215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327</v>
      </c>
      <c r="N45" s="27" t="s">
        <v>217</v>
      </c>
      <c r="O45" s="54"/>
    </row>
    <row r="46" spans="1:15" ht="33.75" x14ac:dyDescent="0.2">
      <c r="A46" s="29" t="s">
        <v>220</v>
      </c>
      <c r="B46" s="31">
        <v>44260</v>
      </c>
      <c r="C46" s="26" t="s">
        <v>218</v>
      </c>
      <c r="D46" s="26" t="s">
        <v>35</v>
      </c>
      <c r="E46" s="47" t="s">
        <v>44</v>
      </c>
      <c r="F46" s="26"/>
      <c r="G46" s="26" t="s">
        <v>214</v>
      </c>
      <c r="H46" s="15" t="s">
        <v>215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318</v>
      </c>
      <c r="N46" s="27" t="s">
        <v>219</v>
      </c>
      <c r="O46" s="54"/>
    </row>
    <row r="47" spans="1:15" x14ac:dyDescent="0.2">
      <c r="A47" s="29" t="s">
        <v>229</v>
      </c>
      <c r="B47" s="31">
        <v>44264</v>
      </c>
      <c r="C47" s="26" t="s">
        <v>227</v>
      </c>
      <c r="D47" s="26" t="s">
        <v>35</v>
      </c>
      <c r="E47" s="26" t="s">
        <v>15</v>
      </c>
      <c r="F47" s="26"/>
      <c r="G47" s="26" t="s">
        <v>230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678</v>
      </c>
      <c r="N47" s="27" t="s">
        <v>232</v>
      </c>
      <c r="O47" s="54"/>
    </row>
    <row r="48" spans="1:15" x14ac:dyDescent="0.2">
      <c r="A48" s="29" t="s">
        <v>180</v>
      </c>
      <c r="B48" s="31">
        <v>44265</v>
      </c>
      <c r="C48" s="26" t="s">
        <v>265</v>
      </c>
      <c r="D48" s="26" t="s">
        <v>16</v>
      </c>
      <c r="E48" s="26" t="s">
        <v>15</v>
      </c>
      <c r="F48" s="26"/>
      <c r="G48" s="26" t="s">
        <v>266</v>
      </c>
      <c r="H48" s="46" t="s">
        <v>124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319</v>
      </c>
      <c r="N48" s="27" t="s">
        <v>267</v>
      </c>
      <c r="O48" s="54"/>
    </row>
    <row r="49" spans="1:15" x14ac:dyDescent="0.2">
      <c r="A49" s="29" t="s">
        <v>231</v>
      </c>
      <c r="B49" s="31">
        <v>44265</v>
      </c>
      <c r="C49" s="26" t="s">
        <v>228</v>
      </c>
      <c r="D49" s="26" t="s">
        <v>16</v>
      </c>
      <c r="E49" s="26" t="s">
        <v>15</v>
      </c>
      <c r="F49" s="26"/>
      <c r="G49" s="26" t="s">
        <v>169</v>
      </c>
      <c r="H49" s="15" t="s">
        <v>170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320</v>
      </c>
      <c r="N49" s="27" t="s">
        <v>234</v>
      </c>
      <c r="O49" s="54"/>
    </row>
    <row r="50" spans="1:15" x14ac:dyDescent="0.2">
      <c r="A50" s="29" t="s">
        <v>221</v>
      </c>
      <c r="B50" s="31">
        <v>44266</v>
      </c>
      <c r="C50" s="26" t="s">
        <v>222</v>
      </c>
      <c r="D50" s="26" t="s">
        <v>16</v>
      </c>
      <c r="E50" s="26" t="s">
        <v>15</v>
      </c>
      <c r="F50" s="26"/>
      <c r="G50" s="26" t="s">
        <v>223</v>
      </c>
      <c r="H50" s="15" t="s">
        <v>224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328</v>
      </c>
      <c r="N50" s="27" t="s">
        <v>235</v>
      </c>
      <c r="O50" s="54"/>
    </row>
    <row r="51" spans="1:15" x14ac:dyDescent="0.2">
      <c r="A51" s="29" t="s">
        <v>240</v>
      </c>
      <c r="B51" s="31">
        <v>44267</v>
      </c>
      <c r="C51" s="26" t="s">
        <v>241</v>
      </c>
      <c r="D51" s="26" t="s">
        <v>16</v>
      </c>
      <c r="E51" s="26" t="s">
        <v>15</v>
      </c>
      <c r="F51" s="26"/>
      <c r="G51" s="26" t="s">
        <v>242</v>
      </c>
      <c r="H51" s="15" t="s">
        <v>243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329</v>
      </c>
      <c r="N51" s="27" t="s">
        <v>236</v>
      </c>
      <c r="O51" s="54"/>
    </row>
    <row r="52" spans="1:15" ht="13.5" customHeight="1" x14ac:dyDescent="0.25">
      <c r="A52" s="30" t="s">
        <v>247</v>
      </c>
      <c r="B52" s="31">
        <v>44271</v>
      </c>
      <c r="C52" s="26" t="s">
        <v>248</v>
      </c>
      <c r="D52" s="26" t="s">
        <v>16</v>
      </c>
      <c r="E52" s="26" t="s">
        <v>15</v>
      </c>
      <c r="F52" s="26"/>
      <c r="G52" s="26" t="s">
        <v>249</v>
      </c>
      <c r="H52" s="15" t="s">
        <v>250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330</v>
      </c>
      <c r="N52" s="27" t="s">
        <v>251</v>
      </c>
      <c r="O52" s="54"/>
    </row>
    <row r="53" spans="1:15" x14ac:dyDescent="0.25">
      <c r="A53" s="30" t="s">
        <v>252</v>
      </c>
      <c r="B53" s="31">
        <v>44271</v>
      </c>
      <c r="C53" s="26" t="s">
        <v>253</v>
      </c>
      <c r="D53" s="26" t="s">
        <v>16</v>
      </c>
      <c r="E53" s="26" t="s">
        <v>15</v>
      </c>
      <c r="F53" s="26"/>
      <c r="G53" s="26" t="s">
        <v>254</v>
      </c>
      <c r="H53" s="15" t="s">
        <v>255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331</v>
      </c>
      <c r="N53" s="27" t="s">
        <v>256</v>
      </c>
      <c r="O53" s="54"/>
    </row>
    <row r="54" spans="1:15" ht="12" customHeight="1" x14ac:dyDescent="0.25">
      <c r="A54" s="30" t="s">
        <v>244</v>
      </c>
      <c r="B54" s="31">
        <v>44271</v>
      </c>
      <c r="C54" s="26" t="s">
        <v>288</v>
      </c>
      <c r="D54" s="26" t="s">
        <v>16</v>
      </c>
      <c r="E54" s="26" t="s">
        <v>15</v>
      </c>
      <c r="F54" s="26"/>
      <c r="G54" s="26" t="s">
        <v>245</v>
      </c>
      <c r="H54" s="15" t="s">
        <v>246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332</v>
      </c>
      <c r="N54" s="27" t="s">
        <v>287</v>
      </c>
      <c r="O54" s="54"/>
    </row>
    <row r="55" spans="1:15" ht="67.5" x14ac:dyDescent="0.2">
      <c r="A55" s="29" t="s">
        <v>257</v>
      </c>
      <c r="B55" s="31">
        <v>44273</v>
      </c>
      <c r="C55" s="29" t="s">
        <v>258</v>
      </c>
      <c r="D55" s="26" t="s">
        <v>35</v>
      </c>
      <c r="E55" s="26" t="s">
        <v>24</v>
      </c>
      <c r="F55" s="26" t="s">
        <v>660</v>
      </c>
      <c r="G55" s="52" t="s">
        <v>661</v>
      </c>
      <c r="H55" s="53">
        <v>1413270669</v>
      </c>
      <c r="I55" s="37">
        <v>28000</v>
      </c>
      <c r="J55" s="25">
        <v>44317</v>
      </c>
      <c r="K55" s="25">
        <v>44561</v>
      </c>
      <c r="L55" s="24"/>
      <c r="M55" s="24" t="s">
        <v>677</v>
      </c>
      <c r="N55" s="27" t="s">
        <v>670</v>
      </c>
      <c r="O55" s="54"/>
    </row>
    <row r="56" spans="1:15" x14ac:dyDescent="0.25">
      <c r="A56" s="30" t="s">
        <v>259</v>
      </c>
      <c r="B56" s="31">
        <v>44277</v>
      </c>
      <c r="C56" s="26" t="s">
        <v>260</v>
      </c>
      <c r="D56" s="26" t="s">
        <v>16</v>
      </c>
      <c r="E56" s="26" t="s">
        <v>15</v>
      </c>
      <c r="F56" s="26"/>
      <c r="G56" s="26" t="s">
        <v>129</v>
      </c>
      <c r="H56" s="15" t="s">
        <v>130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333</v>
      </c>
      <c r="N56" s="27" t="s">
        <v>261</v>
      </c>
      <c r="O56" s="54"/>
    </row>
    <row r="57" spans="1:15" ht="93.75" customHeight="1" x14ac:dyDescent="0.2">
      <c r="A57" s="29" t="s">
        <v>262</v>
      </c>
      <c r="B57" s="31">
        <v>44277</v>
      </c>
      <c r="C57" s="26" t="s">
        <v>263</v>
      </c>
      <c r="D57" s="26" t="s">
        <v>16</v>
      </c>
      <c r="E57" s="26" t="s">
        <v>24</v>
      </c>
      <c r="F57" s="26" t="s">
        <v>264</v>
      </c>
      <c r="G57" s="26" t="s">
        <v>662</v>
      </c>
      <c r="H57" s="36" t="s">
        <v>663</v>
      </c>
      <c r="I57" s="37">
        <v>553.11</v>
      </c>
      <c r="J57" s="25">
        <v>44307</v>
      </c>
      <c r="K57" s="25">
        <v>44323</v>
      </c>
      <c r="L57" s="24"/>
      <c r="M57" s="24" t="s">
        <v>669</v>
      </c>
      <c r="N57" s="27" t="s">
        <v>668</v>
      </c>
      <c r="O57" s="54"/>
    </row>
    <row r="58" spans="1:15" ht="26.25" customHeight="1" x14ac:dyDescent="0.25">
      <c r="A58" s="30" t="s">
        <v>268</v>
      </c>
      <c r="B58" s="31">
        <v>44279</v>
      </c>
      <c r="C58" s="26" t="s">
        <v>269</v>
      </c>
      <c r="D58" s="26" t="s">
        <v>35</v>
      </c>
      <c r="E58" s="26" t="s">
        <v>15</v>
      </c>
      <c r="F58" s="26"/>
      <c r="G58" s="26" t="s">
        <v>270</v>
      </c>
      <c r="H58" s="15" t="s">
        <v>271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664</v>
      </c>
      <c r="N58" s="27" t="s">
        <v>281</v>
      </c>
      <c r="O58" s="54"/>
    </row>
    <row r="59" spans="1:15" x14ac:dyDescent="0.2">
      <c r="A59" s="29" t="s">
        <v>272</v>
      </c>
      <c r="B59" s="31">
        <v>44281</v>
      </c>
      <c r="C59" s="26" t="s">
        <v>273</v>
      </c>
      <c r="D59" s="26" t="s">
        <v>35</v>
      </c>
      <c r="E59" s="26" t="s">
        <v>15</v>
      </c>
      <c r="F59" s="26"/>
      <c r="G59" s="26" t="s">
        <v>274</v>
      </c>
      <c r="H59" s="15" t="s">
        <v>275</v>
      </c>
      <c r="I59" s="37">
        <v>440</v>
      </c>
      <c r="J59" s="25">
        <v>44280</v>
      </c>
      <c r="K59" s="25">
        <v>44281</v>
      </c>
      <c r="L59" s="24"/>
      <c r="M59" s="24" t="s">
        <v>334</v>
      </c>
      <c r="N59" s="27" t="s">
        <v>282</v>
      </c>
      <c r="O59" s="54"/>
    </row>
    <row r="60" spans="1:15" x14ac:dyDescent="0.2">
      <c r="A60" s="33" t="s">
        <v>276</v>
      </c>
      <c r="B60" s="39">
        <v>44281</v>
      </c>
      <c r="C60" s="44" t="s">
        <v>277</v>
      </c>
      <c r="D60" s="40" t="s">
        <v>16</v>
      </c>
      <c r="E60" s="40" t="s">
        <v>15</v>
      </c>
      <c r="F60" s="40"/>
      <c r="G60" s="40" t="s">
        <v>278</v>
      </c>
      <c r="H60" s="41" t="s">
        <v>279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335</v>
      </c>
      <c r="N60" s="57" t="s">
        <v>280</v>
      </c>
      <c r="O60" s="54"/>
    </row>
    <row r="61" spans="1:15" x14ac:dyDescent="0.2">
      <c r="A61" s="29" t="s">
        <v>283</v>
      </c>
      <c r="B61" s="31">
        <v>44285</v>
      </c>
      <c r="C61" s="26" t="s">
        <v>284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336</v>
      </c>
      <c r="N61" s="27" t="s">
        <v>285</v>
      </c>
      <c r="O61" s="54"/>
    </row>
    <row r="62" spans="1:15" ht="22.5" x14ac:dyDescent="0.2">
      <c r="A62" s="29" t="s">
        <v>339</v>
      </c>
      <c r="B62" s="31">
        <v>44292</v>
      </c>
      <c r="C62" s="26" t="s">
        <v>340</v>
      </c>
      <c r="D62" s="26" t="s">
        <v>16</v>
      </c>
      <c r="E62" s="26" t="s">
        <v>15</v>
      </c>
      <c r="F62" s="26"/>
      <c r="G62" s="26" t="s">
        <v>341</v>
      </c>
      <c r="H62" s="15" t="s">
        <v>342</v>
      </c>
      <c r="I62" s="37">
        <v>1000</v>
      </c>
      <c r="J62" s="25">
        <v>44287</v>
      </c>
      <c r="K62" s="25">
        <v>44561</v>
      </c>
      <c r="L62" s="24">
        <f>476.86</f>
        <v>476.86</v>
      </c>
      <c r="M62" s="24" t="s">
        <v>343</v>
      </c>
      <c r="N62" s="27" t="s">
        <v>344</v>
      </c>
      <c r="O62" s="54"/>
    </row>
    <row r="63" spans="1:15" x14ac:dyDescent="0.2">
      <c r="A63" s="29" t="s">
        <v>345</v>
      </c>
      <c r="B63" s="31">
        <v>44294</v>
      </c>
      <c r="C63" s="26" t="s">
        <v>346</v>
      </c>
      <c r="D63" s="26" t="s">
        <v>35</v>
      </c>
      <c r="E63" s="26" t="s">
        <v>15</v>
      </c>
      <c r="F63" s="26"/>
      <c r="G63" s="27" t="s">
        <v>347</v>
      </c>
      <c r="H63" s="15" t="s">
        <v>151</v>
      </c>
      <c r="I63" s="37">
        <v>4500</v>
      </c>
      <c r="J63" s="35">
        <v>44301</v>
      </c>
      <c r="K63" s="35">
        <v>44666</v>
      </c>
      <c r="L63" s="24"/>
      <c r="M63" s="24" t="s">
        <v>348</v>
      </c>
      <c r="N63" s="27" t="s">
        <v>349</v>
      </c>
      <c r="O63" s="54"/>
    </row>
    <row r="64" spans="1:15" ht="22.5" x14ac:dyDescent="0.2">
      <c r="A64" s="29" t="s">
        <v>350</v>
      </c>
      <c r="B64" s="31">
        <v>44292</v>
      </c>
      <c r="C64" s="26" t="s">
        <v>351</v>
      </c>
      <c r="D64" s="26" t="s">
        <v>16</v>
      </c>
      <c r="E64" s="26" t="s">
        <v>24</v>
      </c>
      <c r="F64" s="26" t="s">
        <v>352</v>
      </c>
      <c r="G64" s="26" t="s">
        <v>182</v>
      </c>
      <c r="H64" s="15" t="s">
        <v>124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353</v>
      </c>
      <c r="N64" s="27" t="s">
        <v>354</v>
      </c>
      <c r="O64" s="54"/>
    </row>
    <row r="65" spans="1:15" ht="22.5" x14ac:dyDescent="0.2">
      <c r="A65" s="29" t="s">
        <v>355</v>
      </c>
      <c r="B65" s="31">
        <v>44294</v>
      </c>
      <c r="C65" s="26" t="s">
        <v>356</v>
      </c>
      <c r="D65" s="26" t="s">
        <v>35</v>
      </c>
      <c r="E65" s="26" t="s">
        <v>15</v>
      </c>
      <c r="F65" s="26"/>
      <c r="G65" s="27" t="s">
        <v>357</v>
      </c>
      <c r="H65" s="15" t="s">
        <v>358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359</v>
      </c>
      <c r="N65" s="27" t="s">
        <v>360</v>
      </c>
      <c r="O65" s="54"/>
    </row>
    <row r="66" spans="1:15" x14ac:dyDescent="0.2">
      <c r="A66" s="29" t="s">
        <v>361</v>
      </c>
      <c r="B66" s="31">
        <v>44294</v>
      </c>
      <c r="C66" s="26" t="s">
        <v>362</v>
      </c>
      <c r="D66" s="26" t="s">
        <v>16</v>
      </c>
      <c r="E66" s="26" t="s">
        <v>15</v>
      </c>
      <c r="F66" s="26"/>
      <c r="G66" s="26" t="s">
        <v>363</v>
      </c>
      <c r="H66" s="15" t="s">
        <v>364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365</v>
      </c>
      <c r="N66" s="27" t="s">
        <v>366</v>
      </c>
      <c r="O66" s="54"/>
    </row>
    <row r="67" spans="1:15" ht="22.5" x14ac:dyDescent="0.2">
      <c r="A67" s="29" t="s">
        <v>367</v>
      </c>
      <c r="B67" s="31">
        <v>44294</v>
      </c>
      <c r="C67" s="29" t="s">
        <v>368</v>
      </c>
      <c r="D67" s="26" t="s">
        <v>16</v>
      </c>
      <c r="E67" s="26" t="s">
        <v>15</v>
      </c>
      <c r="F67" s="26" t="s">
        <v>156</v>
      </c>
      <c r="G67" s="27" t="s">
        <v>369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370</v>
      </c>
      <c r="N67" s="27" t="s">
        <v>371</v>
      </c>
      <c r="O67" s="54"/>
    </row>
    <row r="68" spans="1:15" ht="33.75" x14ac:dyDescent="0.2">
      <c r="A68" s="29" t="s">
        <v>372</v>
      </c>
      <c r="B68" s="31">
        <v>44294</v>
      </c>
      <c r="C68" s="26" t="s">
        <v>373</v>
      </c>
      <c r="D68" s="26" t="s">
        <v>35</v>
      </c>
      <c r="E68" s="26" t="s">
        <v>15</v>
      </c>
      <c r="F68" s="26"/>
      <c r="G68" s="27" t="s">
        <v>374</v>
      </c>
      <c r="H68" s="15" t="s">
        <v>375</v>
      </c>
      <c r="I68" s="37">
        <v>2970</v>
      </c>
      <c r="J68" s="35">
        <v>44197</v>
      </c>
      <c r="K68" s="35">
        <v>44561</v>
      </c>
      <c r="L68" s="24"/>
      <c r="M68" s="24" t="s">
        <v>376</v>
      </c>
      <c r="N68" s="27" t="s">
        <v>377</v>
      </c>
      <c r="O68" s="54"/>
    </row>
    <row r="69" spans="1:15" ht="22.5" x14ac:dyDescent="0.25">
      <c r="A69" s="30" t="s">
        <v>378</v>
      </c>
      <c r="B69" s="31">
        <v>44299</v>
      </c>
      <c r="C69" s="26" t="s">
        <v>379</v>
      </c>
      <c r="D69" s="26" t="s">
        <v>16</v>
      </c>
      <c r="E69" s="26" t="s">
        <v>24</v>
      </c>
      <c r="F69" s="26" t="s">
        <v>380</v>
      </c>
      <c r="G69" s="26" t="s">
        <v>381</v>
      </c>
      <c r="H69" s="15" t="s">
        <v>382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383</v>
      </c>
      <c r="N69" s="27" t="s">
        <v>384</v>
      </c>
      <c r="O69" s="54"/>
    </row>
    <row r="70" spans="1:15" ht="22.5" x14ac:dyDescent="0.25">
      <c r="A70" s="30" t="s">
        <v>385</v>
      </c>
      <c r="B70" s="31">
        <v>44299</v>
      </c>
      <c r="C70" s="26" t="s">
        <v>386</v>
      </c>
      <c r="D70" s="26" t="s">
        <v>16</v>
      </c>
      <c r="E70" s="26" t="s">
        <v>24</v>
      </c>
      <c r="F70" s="26" t="s">
        <v>242</v>
      </c>
      <c r="G70" s="26" t="s">
        <v>387</v>
      </c>
      <c r="H70" s="15" t="s">
        <v>388</v>
      </c>
      <c r="I70" s="37">
        <v>1983</v>
      </c>
      <c r="J70" s="25">
        <v>44298</v>
      </c>
      <c r="K70" s="25">
        <v>44298</v>
      </c>
      <c r="L70" s="24"/>
      <c r="M70" s="24" t="s">
        <v>389</v>
      </c>
      <c r="N70" s="27" t="s">
        <v>390</v>
      </c>
      <c r="O70" s="54"/>
    </row>
    <row r="71" spans="1:15" x14ac:dyDescent="0.25">
      <c r="A71" s="30" t="s">
        <v>391</v>
      </c>
      <c r="B71" s="31">
        <v>44299</v>
      </c>
      <c r="C71" s="26" t="s">
        <v>392</v>
      </c>
      <c r="D71" s="26" t="s">
        <v>16</v>
      </c>
      <c r="E71" s="26" t="s">
        <v>15</v>
      </c>
      <c r="F71" s="26"/>
      <c r="G71" s="26" t="s">
        <v>393</v>
      </c>
      <c r="H71" s="15" t="s">
        <v>394</v>
      </c>
      <c r="I71" s="37">
        <v>1690</v>
      </c>
      <c r="J71" s="25">
        <v>44298</v>
      </c>
      <c r="K71" s="25">
        <v>44302</v>
      </c>
      <c r="L71" s="24"/>
      <c r="M71" s="24" t="s">
        <v>395</v>
      </c>
      <c r="N71" s="27" t="s">
        <v>396</v>
      </c>
      <c r="O71" s="54"/>
    </row>
    <row r="72" spans="1:15" x14ac:dyDescent="0.25">
      <c r="A72" s="30" t="s">
        <v>397</v>
      </c>
      <c r="B72" s="31">
        <v>44299</v>
      </c>
      <c r="C72" s="26" t="s">
        <v>398</v>
      </c>
      <c r="D72" s="26" t="s">
        <v>35</v>
      </c>
      <c r="E72" s="26" t="s">
        <v>15</v>
      </c>
      <c r="F72" s="26"/>
      <c r="G72" s="26" t="s">
        <v>399</v>
      </c>
      <c r="H72" s="15" t="s">
        <v>400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401</v>
      </c>
      <c r="N72" s="27" t="s">
        <v>402</v>
      </c>
      <c r="O72" s="54"/>
    </row>
    <row r="73" spans="1:15" ht="11.25" customHeight="1" x14ac:dyDescent="0.25">
      <c r="A73" s="30" t="s">
        <v>403</v>
      </c>
      <c r="B73" s="31">
        <v>44301</v>
      </c>
      <c r="C73" s="26" t="s">
        <v>404</v>
      </c>
      <c r="D73" s="26" t="s">
        <v>35</v>
      </c>
      <c r="E73" s="26" t="s">
        <v>15</v>
      </c>
      <c r="F73" s="26"/>
      <c r="G73" s="26" t="s">
        <v>204</v>
      </c>
      <c r="H73" s="32">
        <v>10209790152</v>
      </c>
      <c r="I73" s="37">
        <v>3495</v>
      </c>
      <c r="J73" s="25">
        <v>44301</v>
      </c>
      <c r="K73" s="25">
        <v>44561</v>
      </c>
      <c r="L73" s="24"/>
      <c r="M73" s="24" t="s">
        <v>405</v>
      </c>
      <c r="N73" s="27" t="s">
        <v>406</v>
      </c>
      <c r="O73" s="54"/>
    </row>
    <row r="74" spans="1:15" ht="28.5" customHeight="1" x14ac:dyDescent="0.25">
      <c r="A74" s="30" t="s">
        <v>407</v>
      </c>
      <c r="B74" s="31">
        <v>44295</v>
      </c>
      <c r="C74" s="26" t="s">
        <v>408</v>
      </c>
      <c r="D74" s="26" t="s">
        <v>35</v>
      </c>
      <c r="E74" s="26" t="s">
        <v>15</v>
      </c>
      <c r="F74" s="26"/>
      <c r="G74" s="26" t="s">
        <v>204</v>
      </c>
      <c r="H74" s="15">
        <v>10209790152</v>
      </c>
      <c r="I74" s="37">
        <v>225</v>
      </c>
      <c r="J74" s="25">
        <v>44305</v>
      </c>
      <c r="K74" s="25">
        <v>44305</v>
      </c>
      <c r="L74" s="24"/>
      <c r="M74" s="24" t="s">
        <v>409</v>
      </c>
      <c r="N74" s="27" t="s">
        <v>410</v>
      </c>
      <c r="O74" s="54"/>
    </row>
    <row r="75" spans="1:15" ht="22.5" x14ac:dyDescent="0.25">
      <c r="A75" s="30" t="s">
        <v>411</v>
      </c>
      <c r="B75" s="31">
        <v>44302</v>
      </c>
      <c r="C75" s="26" t="s">
        <v>412</v>
      </c>
      <c r="D75" s="26" t="s">
        <v>35</v>
      </c>
      <c r="E75" s="26" t="s">
        <v>24</v>
      </c>
      <c r="F75" s="26" t="s">
        <v>413</v>
      </c>
      <c r="G75" s="26" t="s">
        <v>414</v>
      </c>
      <c r="H75" s="15" t="s">
        <v>415</v>
      </c>
      <c r="I75" s="37">
        <v>200</v>
      </c>
      <c r="J75" s="25">
        <v>44308</v>
      </c>
      <c r="K75" s="25" t="s">
        <v>416</v>
      </c>
      <c r="L75" s="24"/>
      <c r="M75" s="24" t="s">
        <v>417</v>
      </c>
      <c r="N75" s="27" t="s">
        <v>418</v>
      </c>
      <c r="O75" s="54"/>
    </row>
    <row r="76" spans="1:15" ht="22.5" x14ac:dyDescent="0.25">
      <c r="A76" s="30" t="s">
        <v>419</v>
      </c>
      <c r="B76" s="31">
        <v>44306</v>
      </c>
      <c r="C76" s="26" t="s">
        <v>420</v>
      </c>
      <c r="D76" s="26" t="s">
        <v>35</v>
      </c>
      <c r="E76" s="26" t="s">
        <v>15</v>
      </c>
      <c r="F76" s="26"/>
      <c r="G76" s="26" t="s">
        <v>357</v>
      </c>
      <c r="H76" s="15" t="s">
        <v>358</v>
      </c>
      <c r="I76" s="37">
        <v>380</v>
      </c>
      <c r="J76" s="25">
        <v>44302</v>
      </c>
      <c r="K76" s="25">
        <v>44804</v>
      </c>
      <c r="L76" s="24"/>
      <c r="M76" s="24" t="s">
        <v>421</v>
      </c>
      <c r="N76" s="27" t="s">
        <v>422</v>
      </c>
      <c r="O76" s="54"/>
    </row>
    <row r="77" spans="1:15" x14ac:dyDescent="0.25">
      <c r="A77" s="30" t="s">
        <v>423</v>
      </c>
      <c r="B77" s="31">
        <v>44306</v>
      </c>
      <c r="C77" s="26" t="s">
        <v>424</v>
      </c>
      <c r="D77" s="26" t="s">
        <v>16</v>
      </c>
      <c r="E77" s="26" t="s">
        <v>15</v>
      </c>
      <c r="F77" s="26"/>
      <c r="G77" s="26" t="s">
        <v>425</v>
      </c>
      <c r="H77" s="15" t="s">
        <v>426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427</v>
      </c>
      <c r="N77" s="27" t="s">
        <v>428</v>
      </c>
      <c r="O77" s="54"/>
    </row>
    <row r="78" spans="1:15" ht="22.5" x14ac:dyDescent="0.25">
      <c r="A78" s="30" t="s">
        <v>429</v>
      </c>
      <c r="B78" s="31">
        <v>44306</v>
      </c>
      <c r="C78" s="26" t="s">
        <v>430</v>
      </c>
      <c r="D78" s="26" t="s">
        <v>35</v>
      </c>
      <c r="E78" s="26" t="s">
        <v>24</v>
      </c>
      <c r="F78" s="26" t="s">
        <v>431</v>
      </c>
      <c r="G78" s="26" t="s">
        <v>432</v>
      </c>
      <c r="H78" s="15" t="s">
        <v>433</v>
      </c>
      <c r="I78" s="37">
        <v>22500</v>
      </c>
      <c r="J78" s="25">
        <v>44312</v>
      </c>
      <c r="K78" s="25">
        <v>44326</v>
      </c>
      <c r="L78" s="24"/>
      <c r="M78" s="24" t="s">
        <v>434</v>
      </c>
      <c r="N78" s="27" t="s">
        <v>435</v>
      </c>
      <c r="O78" s="54"/>
    </row>
    <row r="79" spans="1:15" ht="22.5" x14ac:dyDescent="0.25">
      <c r="A79" s="30" t="s">
        <v>436</v>
      </c>
      <c r="B79" s="31">
        <v>44307</v>
      </c>
      <c r="C79" s="26" t="s">
        <v>437</v>
      </c>
      <c r="D79" s="26" t="s">
        <v>35</v>
      </c>
      <c r="E79" s="26" t="s">
        <v>15</v>
      </c>
      <c r="F79" s="26"/>
      <c r="G79" s="26" t="s">
        <v>438</v>
      </c>
      <c r="H79" s="15" t="s">
        <v>439</v>
      </c>
      <c r="I79" s="37">
        <v>4500</v>
      </c>
      <c r="J79" s="25">
        <v>44197</v>
      </c>
      <c r="K79" s="25">
        <v>44561</v>
      </c>
      <c r="L79" s="24"/>
      <c r="M79" s="24" t="s">
        <v>440</v>
      </c>
      <c r="N79" s="27" t="s">
        <v>441</v>
      </c>
      <c r="O79" s="54"/>
    </row>
    <row r="80" spans="1:15" x14ac:dyDescent="0.25">
      <c r="A80" s="30" t="s">
        <v>442</v>
      </c>
      <c r="B80" s="31">
        <v>44309</v>
      </c>
      <c r="C80" s="26" t="s">
        <v>443</v>
      </c>
      <c r="D80" s="26" t="s">
        <v>16</v>
      </c>
      <c r="E80" s="26" t="s">
        <v>15</v>
      </c>
      <c r="F80" s="26"/>
      <c r="G80" s="26" t="s">
        <v>425</v>
      </c>
      <c r="H80" s="15" t="s">
        <v>426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444</v>
      </c>
      <c r="N80" s="27" t="s">
        <v>445</v>
      </c>
      <c r="O80" s="54"/>
    </row>
    <row r="81" spans="1:15" x14ac:dyDescent="0.25">
      <c r="A81" s="30" t="s">
        <v>446</v>
      </c>
      <c r="B81" s="31">
        <v>44309</v>
      </c>
      <c r="C81" s="26" t="s">
        <v>447</v>
      </c>
      <c r="D81" s="26" t="s">
        <v>35</v>
      </c>
      <c r="E81" s="26" t="s">
        <v>15</v>
      </c>
      <c r="F81" s="26"/>
      <c r="G81" s="26" t="s">
        <v>399</v>
      </c>
      <c r="H81" s="15" t="s">
        <v>400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448</v>
      </c>
      <c r="N81" s="27" t="s">
        <v>449</v>
      </c>
      <c r="O81" s="54"/>
    </row>
    <row r="82" spans="1:15" ht="33.75" x14ac:dyDescent="0.25">
      <c r="A82" s="30" t="s">
        <v>450</v>
      </c>
      <c r="B82" s="31">
        <v>44314</v>
      </c>
      <c r="C82" s="26" t="s">
        <v>451</v>
      </c>
      <c r="D82" s="26" t="s">
        <v>23</v>
      </c>
      <c r="E82" s="26" t="s">
        <v>24</v>
      </c>
      <c r="F82" s="26" t="s">
        <v>452</v>
      </c>
      <c r="G82" s="26" t="s">
        <v>209</v>
      </c>
      <c r="H82" s="15" t="s">
        <v>210</v>
      </c>
      <c r="I82" s="37">
        <v>980</v>
      </c>
      <c r="J82" s="25">
        <v>44321</v>
      </c>
      <c r="K82" s="25">
        <v>44327</v>
      </c>
      <c r="L82" s="24"/>
      <c r="M82" s="24" t="s">
        <v>676</v>
      </c>
      <c r="N82" s="27" t="s">
        <v>453</v>
      </c>
      <c r="O82" s="54"/>
    </row>
    <row r="83" spans="1:15" x14ac:dyDescent="0.25">
      <c r="A83" s="30" t="s">
        <v>454</v>
      </c>
      <c r="B83" s="31">
        <v>44314</v>
      </c>
      <c r="C83" s="26" t="s">
        <v>455</v>
      </c>
      <c r="D83" s="26" t="s">
        <v>16</v>
      </c>
      <c r="E83" s="26" t="s">
        <v>15</v>
      </c>
      <c r="F83" s="26"/>
      <c r="G83" s="26" t="s">
        <v>456</v>
      </c>
      <c r="H83" s="15" t="s">
        <v>124</v>
      </c>
      <c r="I83" s="37">
        <v>42</v>
      </c>
      <c r="J83" s="25">
        <v>44313</v>
      </c>
      <c r="K83" s="25">
        <v>44362</v>
      </c>
      <c r="L83" s="24"/>
      <c r="M83" s="24" t="s">
        <v>457</v>
      </c>
      <c r="N83" s="27" t="s">
        <v>458</v>
      </c>
      <c r="O83" s="54"/>
    </row>
    <row r="84" spans="1:15" x14ac:dyDescent="0.25">
      <c r="A84" s="30" t="s">
        <v>459</v>
      </c>
      <c r="B84" s="31">
        <v>44323</v>
      </c>
      <c r="C84" s="26" t="s">
        <v>460</v>
      </c>
      <c r="D84" s="26" t="s">
        <v>16</v>
      </c>
      <c r="E84" s="26" t="s">
        <v>15</v>
      </c>
      <c r="F84" s="26"/>
      <c r="G84" s="26" t="s">
        <v>461</v>
      </c>
      <c r="H84" s="15" t="s">
        <v>462</v>
      </c>
      <c r="I84" s="37">
        <v>950</v>
      </c>
      <c r="J84" s="25">
        <v>44197</v>
      </c>
      <c r="K84" s="25">
        <v>44500</v>
      </c>
      <c r="L84" s="24">
        <f>95+95+95</f>
        <v>285</v>
      </c>
      <c r="M84" s="24" t="s">
        <v>463</v>
      </c>
      <c r="N84" s="27" t="s">
        <v>464</v>
      </c>
      <c r="O84" s="54"/>
    </row>
    <row r="85" spans="1:15" ht="22.5" x14ac:dyDescent="0.25">
      <c r="A85" s="30" t="s">
        <v>465</v>
      </c>
      <c r="B85" s="31">
        <v>44323</v>
      </c>
      <c r="C85" s="26" t="s">
        <v>466</v>
      </c>
      <c r="D85" s="26" t="s">
        <v>16</v>
      </c>
      <c r="E85" s="26" t="s">
        <v>15</v>
      </c>
      <c r="F85" s="26"/>
      <c r="G85" s="26" t="s">
        <v>341</v>
      </c>
      <c r="H85" s="15" t="s">
        <v>342</v>
      </c>
      <c r="I85" s="37">
        <v>1701</v>
      </c>
      <c r="J85" s="25">
        <v>44323</v>
      </c>
      <c r="K85" s="25">
        <v>44336</v>
      </c>
      <c r="L85" s="24"/>
      <c r="M85" s="24" t="s">
        <v>467</v>
      </c>
      <c r="N85" s="27" t="s">
        <v>468</v>
      </c>
      <c r="O85" s="54"/>
    </row>
    <row r="86" spans="1:15" ht="24" customHeight="1" x14ac:dyDescent="0.25">
      <c r="A86" s="30" t="s">
        <v>469</v>
      </c>
      <c r="B86" s="31">
        <v>44323</v>
      </c>
      <c r="C86" s="26" t="s">
        <v>470</v>
      </c>
      <c r="D86" s="26" t="s">
        <v>23</v>
      </c>
      <c r="E86" s="26" t="s">
        <v>15</v>
      </c>
      <c r="F86" s="26"/>
      <c r="G86" s="26" t="s">
        <v>471</v>
      </c>
      <c r="H86" s="15" t="s">
        <v>191</v>
      </c>
      <c r="I86" s="37">
        <v>2100</v>
      </c>
      <c r="J86" s="25">
        <v>44293</v>
      </c>
      <c r="K86" s="25">
        <v>44306</v>
      </c>
      <c r="L86" s="24"/>
      <c r="M86" s="24" t="s">
        <v>472</v>
      </c>
      <c r="N86" s="27" t="s">
        <v>473</v>
      </c>
      <c r="O86" s="54"/>
    </row>
    <row r="87" spans="1:15" ht="22.5" x14ac:dyDescent="0.25">
      <c r="A87" s="30" t="s">
        <v>454</v>
      </c>
      <c r="B87" s="31">
        <v>44314</v>
      </c>
      <c r="C87" s="26" t="s">
        <v>455</v>
      </c>
      <c r="D87" s="26" t="s">
        <v>16</v>
      </c>
      <c r="E87" s="26" t="s">
        <v>15</v>
      </c>
      <c r="F87" s="26"/>
      <c r="G87" s="26" t="s">
        <v>474</v>
      </c>
      <c r="H87" s="15" t="s">
        <v>141</v>
      </c>
      <c r="I87" s="37">
        <v>42</v>
      </c>
      <c r="J87" s="25">
        <v>44316</v>
      </c>
      <c r="K87" s="25">
        <v>44347</v>
      </c>
      <c r="L87" s="24">
        <v>42</v>
      </c>
      <c r="M87" s="24" t="s">
        <v>475</v>
      </c>
      <c r="N87" s="27" t="s">
        <v>476</v>
      </c>
      <c r="O87" s="54"/>
    </row>
    <row r="88" spans="1:15" x14ac:dyDescent="0.25">
      <c r="A88" s="30" t="s">
        <v>477</v>
      </c>
      <c r="B88" s="31">
        <v>44323</v>
      </c>
      <c r="C88" s="26" t="s">
        <v>478</v>
      </c>
      <c r="D88" s="26" t="s">
        <v>35</v>
      </c>
      <c r="E88" s="26" t="s">
        <v>15</v>
      </c>
      <c r="F88" s="26"/>
      <c r="G88" s="26" t="s">
        <v>479</v>
      </c>
      <c r="H88" s="15" t="s">
        <v>480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481</v>
      </c>
      <c r="N88" s="27" t="s">
        <v>482</v>
      </c>
      <c r="O88" s="54"/>
    </row>
    <row r="89" spans="1:15" ht="22.5" x14ac:dyDescent="0.25">
      <c r="A89" s="30" t="s">
        <v>483</v>
      </c>
      <c r="B89" s="31">
        <v>44323</v>
      </c>
      <c r="C89" s="26" t="s">
        <v>484</v>
      </c>
      <c r="D89" s="26" t="s">
        <v>16</v>
      </c>
      <c r="E89" s="26" t="s">
        <v>24</v>
      </c>
      <c r="F89" s="26" t="s">
        <v>485</v>
      </c>
      <c r="G89" s="26" t="s">
        <v>486</v>
      </c>
      <c r="H89" s="15" t="s">
        <v>487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488</v>
      </c>
      <c r="N89" s="27" t="s">
        <v>489</v>
      </c>
      <c r="O89" s="54"/>
    </row>
    <row r="90" spans="1:15" ht="22.5" x14ac:dyDescent="0.25">
      <c r="A90" s="30" t="s">
        <v>490</v>
      </c>
      <c r="B90" s="31">
        <v>44326</v>
      </c>
      <c r="C90" s="26" t="s">
        <v>491</v>
      </c>
      <c r="D90" s="26" t="s">
        <v>35</v>
      </c>
      <c r="E90" s="26" t="s">
        <v>15</v>
      </c>
      <c r="F90" s="26"/>
      <c r="G90" s="26" t="s">
        <v>492</v>
      </c>
      <c r="H90" s="15">
        <v>14840591003</v>
      </c>
      <c r="I90" s="37">
        <v>1826.01</v>
      </c>
      <c r="J90" s="25">
        <v>44317</v>
      </c>
      <c r="K90" s="25">
        <v>44500</v>
      </c>
      <c r="L90" s="24"/>
      <c r="M90" s="24" t="s">
        <v>493</v>
      </c>
      <c r="N90" s="27" t="s">
        <v>494</v>
      </c>
      <c r="O90" s="54"/>
    </row>
    <row r="91" spans="1:15" x14ac:dyDescent="0.25">
      <c r="A91" s="30" t="s">
        <v>495</v>
      </c>
      <c r="B91" s="31">
        <v>44327</v>
      </c>
      <c r="C91" s="26" t="s">
        <v>496</v>
      </c>
      <c r="D91" s="26" t="s">
        <v>16</v>
      </c>
      <c r="E91" s="26" t="s">
        <v>15</v>
      </c>
      <c r="F91" s="26"/>
      <c r="G91" s="26" t="s">
        <v>497</v>
      </c>
      <c r="H91" s="15" t="s">
        <v>498</v>
      </c>
      <c r="I91" s="37">
        <v>1000</v>
      </c>
      <c r="J91" s="25">
        <v>44357</v>
      </c>
      <c r="K91" s="25">
        <v>44561</v>
      </c>
      <c r="L91" s="24"/>
      <c r="M91" s="24" t="s">
        <v>499</v>
      </c>
      <c r="N91" s="27" t="s">
        <v>500</v>
      </c>
      <c r="O91" s="54"/>
    </row>
    <row r="92" spans="1:15" x14ac:dyDescent="0.25">
      <c r="A92" s="30" t="s">
        <v>501</v>
      </c>
      <c r="B92" s="31">
        <v>44329</v>
      </c>
      <c r="C92" s="26" t="s">
        <v>502</v>
      </c>
      <c r="D92" s="26" t="s">
        <v>16</v>
      </c>
      <c r="E92" s="26" t="s">
        <v>15</v>
      </c>
      <c r="F92" s="26"/>
      <c r="G92" s="26" t="s">
        <v>278</v>
      </c>
      <c r="H92" s="15" t="s">
        <v>279</v>
      </c>
      <c r="I92" s="37">
        <v>71.709999999999994</v>
      </c>
      <c r="J92" s="25">
        <v>44326</v>
      </c>
      <c r="K92" s="25">
        <v>44357</v>
      </c>
      <c r="L92" s="24"/>
      <c r="M92" s="24" t="s">
        <v>503</v>
      </c>
      <c r="N92" s="27" t="s">
        <v>504</v>
      </c>
      <c r="O92" s="54"/>
    </row>
    <row r="93" spans="1:15" x14ac:dyDescent="0.25">
      <c r="A93" s="30" t="s">
        <v>505</v>
      </c>
      <c r="B93" s="31">
        <v>44329</v>
      </c>
      <c r="C93" s="26" t="s">
        <v>506</v>
      </c>
      <c r="D93" s="26" t="s">
        <v>16</v>
      </c>
      <c r="E93" s="26" t="s">
        <v>15</v>
      </c>
      <c r="F93" s="26"/>
      <c r="G93" s="26" t="s">
        <v>507</v>
      </c>
      <c r="H93" s="15" t="s">
        <v>508</v>
      </c>
      <c r="I93" s="37">
        <v>1000</v>
      </c>
      <c r="J93" s="25">
        <v>44329</v>
      </c>
      <c r="K93" s="25">
        <v>44561</v>
      </c>
      <c r="L93" s="24"/>
      <c r="M93" s="24" t="s">
        <v>509</v>
      </c>
      <c r="N93" s="27" t="s">
        <v>510</v>
      </c>
      <c r="O93" s="54"/>
    </row>
    <row r="94" spans="1:15" ht="22.5" x14ac:dyDescent="0.25">
      <c r="A94" s="30" t="s">
        <v>511</v>
      </c>
      <c r="B94" s="31">
        <v>44329</v>
      </c>
      <c r="C94" s="26" t="s">
        <v>512</v>
      </c>
      <c r="D94" s="26" t="s">
        <v>16</v>
      </c>
      <c r="E94" s="26" t="s">
        <v>24</v>
      </c>
      <c r="F94" s="26" t="s">
        <v>513</v>
      </c>
      <c r="G94" s="26" t="s">
        <v>497</v>
      </c>
      <c r="H94" s="15" t="s">
        <v>498</v>
      </c>
      <c r="I94" s="37">
        <v>295.82</v>
      </c>
      <c r="J94" s="25">
        <v>44333</v>
      </c>
      <c r="K94" s="25">
        <v>44337</v>
      </c>
      <c r="L94" s="24"/>
      <c r="M94" s="24" t="s">
        <v>514</v>
      </c>
      <c r="N94" s="27" t="s">
        <v>515</v>
      </c>
      <c r="O94" s="54"/>
    </row>
    <row r="95" spans="1:15" x14ac:dyDescent="0.25">
      <c r="A95" s="30" t="s">
        <v>516</v>
      </c>
      <c r="B95" s="31">
        <v>44329</v>
      </c>
      <c r="C95" s="26" t="s">
        <v>517</v>
      </c>
      <c r="D95" s="26" t="s">
        <v>35</v>
      </c>
      <c r="E95" s="26" t="s">
        <v>15</v>
      </c>
      <c r="F95" s="26"/>
      <c r="G95" s="26" t="s">
        <v>399</v>
      </c>
      <c r="H95" s="15" t="s">
        <v>400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518</v>
      </c>
      <c r="N95" s="27" t="s">
        <v>519</v>
      </c>
      <c r="O95" s="54"/>
    </row>
    <row r="96" spans="1:15" x14ac:dyDescent="0.25">
      <c r="A96" s="30" t="s">
        <v>520</v>
      </c>
      <c r="B96" s="31">
        <v>44333</v>
      </c>
      <c r="C96" s="26" t="s">
        <v>521</v>
      </c>
      <c r="D96" s="26" t="s">
        <v>35</v>
      </c>
      <c r="E96" s="26" t="s">
        <v>15</v>
      </c>
      <c r="F96" s="26"/>
      <c r="G96" s="26" t="s">
        <v>134</v>
      </c>
      <c r="H96" s="15" t="s">
        <v>136</v>
      </c>
      <c r="I96" s="37">
        <v>440</v>
      </c>
      <c r="J96" s="25">
        <v>44348</v>
      </c>
      <c r="K96" s="25">
        <v>44469</v>
      </c>
      <c r="L96" s="24"/>
      <c r="M96" s="24" t="s">
        <v>522</v>
      </c>
      <c r="N96" s="27" t="s">
        <v>523</v>
      </c>
      <c r="O96" s="54"/>
    </row>
    <row r="97" spans="1:15" x14ac:dyDescent="0.25">
      <c r="A97" s="30" t="s">
        <v>524</v>
      </c>
      <c r="B97" s="31">
        <v>44333</v>
      </c>
      <c r="C97" s="26" t="s">
        <v>471</v>
      </c>
      <c r="D97" s="26" t="s">
        <v>23</v>
      </c>
      <c r="E97" s="26" t="s">
        <v>15</v>
      </c>
      <c r="F97" s="26"/>
      <c r="G97" s="26" t="s">
        <v>471</v>
      </c>
      <c r="H97" s="15" t="s">
        <v>191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525</v>
      </c>
      <c r="N97" s="27" t="s">
        <v>526</v>
      </c>
      <c r="O97" s="54"/>
    </row>
    <row r="98" spans="1:15" ht="33.75" x14ac:dyDescent="0.25">
      <c r="A98" s="30" t="s">
        <v>527</v>
      </c>
      <c r="B98" s="31">
        <v>44335</v>
      </c>
      <c r="C98" s="26" t="s">
        <v>528</v>
      </c>
      <c r="D98" s="26" t="s">
        <v>23</v>
      </c>
      <c r="E98" s="26" t="s">
        <v>15</v>
      </c>
      <c r="F98" s="26"/>
      <c r="G98" s="26" t="s">
        <v>529</v>
      </c>
      <c r="H98" s="15" t="s">
        <v>530</v>
      </c>
      <c r="I98" s="37">
        <f>818+225</f>
        <v>1043</v>
      </c>
      <c r="J98" s="25" t="s">
        <v>531</v>
      </c>
      <c r="K98" s="25" t="s">
        <v>532</v>
      </c>
      <c r="L98" s="24"/>
      <c r="M98" s="24" t="s">
        <v>675</v>
      </c>
      <c r="N98" s="27" t="s">
        <v>533</v>
      </c>
      <c r="O98" s="54"/>
    </row>
    <row r="99" spans="1:15" ht="22.5" x14ac:dyDescent="0.25">
      <c r="A99" s="30" t="s">
        <v>534</v>
      </c>
      <c r="B99" s="31">
        <v>44342</v>
      </c>
      <c r="C99" s="26" t="s">
        <v>535</v>
      </c>
      <c r="D99" s="26" t="s">
        <v>16</v>
      </c>
      <c r="E99" s="26" t="s">
        <v>15</v>
      </c>
      <c r="F99" s="26" t="s">
        <v>536</v>
      </c>
      <c r="G99" s="26" t="s">
        <v>537</v>
      </c>
      <c r="H99" s="15" t="s">
        <v>538</v>
      </c>
      <c r="I99" s="37">
        <v>1000</v>
      </c>
      <c r="J99" s="25">
        <v>44348</v>
      </c>
      <c r="K99" s="25">
        <v>44561</v>
      </c>
      <c r="L99" s="24"/>
      <c r="M99" s="24" t="s">
        <v>539</v>
      </c>
      <c r="N99" s="27" t="s">
        <v>540</v>
      </c>
      <c r="O99" s="54"/>
    </row>
    <row r="100" spans="1:15" ht="78.75" x14ac:dyDescent="0.25">
      <c r="A100" s="50" t="s">
        <v>541</v>
      </c>
      <c r="B100" s="31">
        <v>44344</v>
      </c>
      <c r="C100" s="26" t="s">
        <v>542</v>
      </c>
      <c r="D100" s="26" t="s">
        <v>35</v>
      </c>
      <c r="E100" s="26" t="s">
        <v>24</v>
      </c>
      <c r="F100" s="26" t="s">
        <v>543</v>
      </c>
      <c r="G100" s="27" t="s">
        <v>544</v>
      </c>
      <c r="H100" s="36" t="s">
        <v>175</v>
      </c>
      <c r="I100" s="37">
        <v>23700</v>
      </c>
      <c r="J100" s="25">
        <v>44348</v>
      </c>
      <c r="K100" s="25">
        <v>44712</v>
      </c>
      <c r="L100" s="24"/>
      <c r="M100" s="24" t="s">
        <v>679</v>
      </c>
      <c r="N100" s="27" t="s">
        <v>545</v>
      </c>
      <c r="O100" s="54"/>
    </row>
    <row r="101" spans="1:15" ht="33.75" x14ac:dyDescent="0.2">
      <c r="A101" s="29" t="s">
        <v>546</v>
      </c>
      <c r="B101" s="31">
        <v>44344</v>
      </c>
      <c r="C101" s="26" t="s">
        <v>547</v>
      </c>
      <c r="D101" s="26" t="s">
        <v>35</v>
      </c>
      <c r="E101" s="26" t="s">
        <v>24</v>
      </c>
      <c r="F101" s="26" t="s">
        <v>548</v>
      </c>
      <c r="G101" s="26" t="s">
        <v>549</v>
      </c>
      <c r="H101" s="36" t="s">
        <v>175</v>
      </c>
      <c r="I101" s="37">
        <v>4235.96</v>
      </c>
      <c r="J101" s="25">
        <v>44348</v>
      </c>
      <c r="K101" s="25">
        <v>44712</v>
      </c>
      <c r="L101" s="24"/>
      <c r="M101" s="24" t="s">
        <v>550</v>
      </c>
      <c r="N101" s="27" t="s">
        <v>551</v>
      </c>
      <c r="O101" s="54"/>
    </row>
    <row r="102" spans="1:15" ht="67.5" x14ac:dyDescent="0.2">
      <c r="A102" s="29" t="s">
        <v>552</v>
      </c>
      <c r="B102" s="31">
        <v>44344</v>
      </c>
      <c r="C102" s="26" t="s">
        <v>553</v>
      </c>
      <c r="D102" s="26" t="s">
        <v>35</v>
      </c>
      <c r="E102" s="26" t="s">
        <v>24</v>
      </c>
      <c r="F102" s="26" t="s">
        <v>554</v>
      </c>
      <c r="G102" s="26" t="s">
        <v>555</v>
      </c>
      <c r="H102" s="36" t="s">
        <v>175</v>
      </c>
      <c r="I102" s="37">
        <v>1449.57</v>
      </c>
      <c r="J102" s="25">
        <v>44345</v>
      </c>
      <c r="K102" s="25">
        <v>44709</v>
      </c>
      <c r="L102" s="24"/>
      <c r="M102" s="24" t="s">
        <v>556</v>
      </c>
      <c r="N102" s="27" t="s">
        <v>557</v>
      </c>
      <c r="O102" s="54"/>
    </row>
    <row r="103" spans="1:15" ht="27" customHeight="1" x14ac:dyDescent="0.2">
      <c r="A103" s="29" t="s">
        <v>558</v>
      </c>
      <c r="B103" s="31">
        <v>44350</v>
      </c>
      <c r="C103" s="26" t="s">
        <v>559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/>
      <c r="M103" s="24" t="s">
        <v>560</v>
      </c>
      <c r="N103" s="27" t="s">
        <v>561</v>
      </c>
      <c r="O103" s="54"/>
    </row>
    <row r="104" spans="1:15" ht="22.5" x14ac:dyDescent="0.2">
      <c r="A104" s="29" t="s">
        <v>562</v>
      </c>
      <c r="B104" s="31">
        <v>44354</v>
      </c>
      <c r="C104" s="26" t="s">
        <v>563</v>
      </c>
      <c r="D104" s="26" t="s">
        <v>35</v>
      </c>
      <c r="E104" s="26" t="s">
        <v>15</v>
      </c>
      <c r="F104" s="26" t="s">
        <v>564</v>
      </c>
      <c r="G104" s="26" t="s">
        <v>565</v>
      </c>
      <c r="H104" s="15" t="s">
        <v>566</v>
      </c>
      <c r="I104" s="37">
        <v>321.32</v>
      </c>
      <c r="J104" s="25">
        <v>44348</v>
      </c>
      <c r="K104" s="25">
        <v>44561</v>
      </c>
      <c r="L104" s="24"/>
      <c r="M104" s="24" t="s">
        <v>567</v>
      </c>
      <c r="N104" s="27" t="s">
        <v>568</v>
      </c>
      <c r="O104" s="54"/>
    </row>
    <row r="105" spans="1:15" ht="33.75" x14ac:dyDescent="0.2">
      <c r="A105" s="29" t="s">
        <v>569</v>
      </c>
      <c r="B105" s="31">
        <v>44354</v>
      </c>
      <c r="C105" s="26" t="s">
        <v>570</v>
      </c>
      <c r="D105" s="26" t="s">
        <v>35</v>
      </c>
      <c r="E105" s="26" t="s">
        <v>15</v>
      </c>
      <c r="F105" s="26" t="s">
        <v>571</v>
      </c>
      <c r="G105" s="26" t="s">
        <v>572</v>
      </c>
      <c r="H105" s="15" t="s">
        <v>573</v>
      </c>
      <c r="I105" s="37">
        <v>1450</v>
      </c>
      <c r="J105" s="25">
        <v>44348</v>
      </c>
      <c r="K105" s="25">
        <v>44362</v>
      </c>
      <c r="L105" s="24"/>
      <c r="M105" s="24" t="s">
        <v>574</v>
      </c>
      <c r="N105" s="27" t="s">
        <v>575</v>
      </c>
      <c r="O105" s="54"/>
    </row>
    <row r="106" spans="1:15" ht="22.5" x14ac:dyDescent="0.25">
      <c r="A106" s="30" t="s">
        <v>576</v>
      </c>
      <c r="B106" s="31">
        <v>44355</v>
      </c>
      <c r="C106" s="26" t="s">
        <v>577</v>
      </c>
      <c r="D106" s="26" t="s">
        <v>35</v>
      </c>
      <c r="E106" s="26" t="s">
        <v>15</v>
      </c>
      <c r="F106" s="26" t="s">
        <v>578</v>
      </c>
      <c r="G106" s="26" t="s">
        <v>579</v>
      </c>
      <c r="H106" s="15" t="s">
        <v>580</v>
      </c>
      <c r="I106" s="37">
        <v>594.6</v>
      </c>
      <c r="J106" s="25">
        <v>44361</v>
      </c>
      <c r="K106" s="25">
        <v>44362</v>
      </c>
      <c r="L106" s="24"/>
      <c r="M106" s="24" t="s">
        <v>581</v>
      </c>
      <c r="N106" s="27" t="s">
        <v>582</v>
      </c>
      <c r="O106" s="54"/>
    </row>
    <row r="107" spans="1:15" ht="22.5" x14ac:dyDescent="0.25">
      <c r="A107" s="30" t="s">
        <v>583</v>
      </c>
      <c r="B107" s="31">
        <v>44356</v>
      </c>
      <c r="C107" s="26" t="s">
        <v>584</v>
      </c>
      <c r="D107" s="26" t="s">
        <v>23</v>
      </c>
      <c r="E107" s="26" t="s">
        <v>24</v>
      </c>
      <c r="F107" s="26" t="s">
        <v>585</v>
      </c>
      <c r="G107" s="26" t="s">
        <v>586</v>
      </c>
      <c r="H107" s="15" t="s">
        <v>587</v>
      </c>
      <c r="I107" s="37">
        <v>435</v>
      </c>
      <c r="J107" s="25">
        <v>44354</v>
      </c>
      <c r="K107" s="25">
        <v>44392</v>
      </c>
      <c r="L107" s="24"/>
      <c r="M107" s="24" t="s">
        <v>588</v>
      </c>
      <c r="N107" s="27" t="s">
        <v>589</v>
      </c>
      <c r="O107" s="54"/>
    </row>
    <row r="108" spans="1:15" ht="22.5" x14ac:dyDescent="0.25">
      <c r="A108" s="30" t="s">
        <v>590</v>
      </c>
      <c r="B108" s="31">
        <v>44356</v>
      </c>
      <c r="C108" s="26" t="s">
        <v>591</v>
      </c>
      <c r="D108" s="26" t="s">
        <v>23</v>
      </c>
      <c r="E108" s="26" t="s">
        <v>15</v>
      </c>
      <c r="F108" s="26"/>
      <c r="G108" s="26" t="s">
        <v>592</v>
      </c>
      <c r="H108" s="15" t="s">
        <v>593</v>
      </c>
      <c r="I108" s="37">
        <v>2400</v>
      </c>
      <c r="J108" s="25">
        <v>44361</v>
      </c>
      <c r="K108" s="25">
        <v>44362</v>
      </c>
      <c r="L108" s="24"/>
      <c r="M108" s="24" t="s">
        <v>594</v>
      </c>
      <c r="N108" s="27" t="s">
        <v>595</v>
      </c>
      <c r="O108" s="54"/>
    </row>
    <row r="109" spans="1:15" ht="22.5" x14ac:dyDescent="0.25">
      <c r="A109" s="30" t="s">
        <v>596</v>
      </c>
      <c r="B109" s="31">
        <v>44356</v>
      </c>
      <c r="C109" s="26" t="s">
        <v>597</v>
      </c>
      <c r="D109" s="26" t="s">
        <v>23</v>
      </c>
      <c r="E109" s="26" t="s">
        <v>24</v>
      </c>
      <c r="F109" s="26" t="s">
        <v>598</v>
      </c>
      <c r="G109" s="26" t="s">
        <v>599</v>
      </c>
      <c r="H109" s="15" t="s">
        <v>600</v>
      </c>
      <c r="I109" s="37">
        <v>12990</v>
      </c>
      <c r="J109" s="25">
        <v>44358</v>
      </c>
      <c r="K109" s="25">
        <v>44368</v>
      </c>
      <c r="L109" s="24"/>
      <c r="M109" s="24" t="s">
        <v>601</v>
      </c>
      <c r="N109" s="27" t="s">
        <v>602</v>
      </c>
      <c r="O109" s="54"/>
    </row>
    <row r="110" spans="1:15" ht="22.5" x14ac:dyDescent="0.25">
      <c r="A110" s="30" t="s">
        <v>603</v>
      </c>
      <c r="B110" s="31">
        <v>44361</v>
      </c>
      <c r="C110" s="26" t="s">
        <v>604</v>
      </c>
      <c r="D110" s="26" t="s">
        <v>23</v>
      </c>
      <c r="E110" s="26" t="s">
        <v>15</v>
      </c>
      <c r="F110" s="26"/>
      <c r="G110" s="26" t="s">
        <v>414</v>
      </c>
      <c r="H110" s="15" t="s">
        <v>415</v>
      </c>
      <c r="I110" s="37">
        <v>250</v>
      </c>
      <c r="J110" s="25">
        <v>44357</v>
      </c>
      <c r="K110" s="25">
        <v>44357</v>
      </c>
      <c r="L110" s="24"/>
      <c r="M110" s="24" t="s">
        <v>605</v>
      </c>
      <c r="N110" s="27" t="s">
        <v>606</v>
      </c>
      <c r="O110" s="54"/>
    </row>
    <row r="111" spans="1:15" ht="33.75" x14ac:dyDescent="0.25">
      <c r="A111" s="30" t="s">
        <v>607</v>
      </c>
      <c r="B111" s="31">
        <v>44364</v>
      </c>
      <c r="C111" s="26" t="s">
        <v>608</v>
      </c>
      <c r="D111" s="26" t="s">
        <v>16</v>
      </c>
      <c r="E111" s="26" t="s">
        <v>24</v>
      </c>
      <c r="F111" s="26" t="s">
        <v>609</v>
      </c>
      <c r="G111" s="26" t="s">
        <v>610</v>
      </c>
      <c r="H111" s="15" t="s">
        <v>611</v>
      </c>
      <c r="I111" s="37">
        <v>557.75</v>
      </c>
      <c r="J111" s="25">
        <v>44372</v>
      </c>
      <c r="K111" s="25">
        <v>44377</v>
      </c>
      <c r="L111" s="24"/>
      <c r="M111" s="24" t="s">
        <v>612</v>
      </c>
      <c r="N111" s="27" t="s">
        <v>613</v>
      </c>
      <c r="O111" s="54"/>
    </row>
    <row r="112" spans="1:15" ht="22.5" x14ac:dyDescent="0.2">
      <c r="A112" s="29" t="s">
        <v>614</v>
      </c>
      <c r="B112" s="31">
        <v>44368</v>
      </c>
      <c r="C112" s="26" t="s">
        <v>615</v>
      </c>
      <c r="D112" s="26" t="s">
        <v>16</v>
      </c>
      <c r="E112" s="26" t="s">
        <v>24</v>
      </c>
      <c r="F112" s="26" t="s">
        <v>616</v>
      </c>
      <c r="G112" s="26" t="s">
        <v>617</v>
      </c>
      <c r="H112" s="42" t="s">
        <v>618</v>
      </c>
      <c r="I112" s="37">
        <v>510.95</v>
      </c>
      <c r="J112" s="25">
        <v>44368</v>
      </c>
      <c r="K112" s="25">
        <v>44372</v>
      </c>
      <c r="L112" s="24"/>
      <c r="M112" s="24" t="s">
        <v>682</v>
      </c>
      <c r="N112" s="27" t="s">
        <v>674</v>
      </c>
      <c r="O112" s="54"/>
    </row>
    <row r="113" spans="1:15" ht="22.5" x14ac:dyDescent="0.2">
      <c r="A113" s="29" t="s">
        <v>619</v>
      </c>
      <c r="B113" s="31">
        <v>44368</v>
      </c>
      <c r="C113" s="29" t="s">
        <v>620</v>
      </c>
      <c r="D113" s="26" t="s">
        <v>23</v>
      </c>
      <c r="E113" s="26" t="s">
        <v>24</v>
      </c>
      <c r="F113" s="26" t="s">
        <v>621</v>
      </c>
      <c r="G113" s="26" t="s">
        <v>622</v>
      </c>
      <c r="H113" s="42" t="s">
        <v>165</v>
      </c>
      <c r="I113" s="37">
        <v>900</v>
      </c>
      <c r="J113" s="25">
        <v>44378</v>
      </c>
      <c r="K113" s="25">
        <v>44380</v>
      </c>
      <c r="L113" s="24"/>
      <c r="M113" s="24" t="s">
        <v>623</v>
      </c>
      <c r="N113" s="27" t="s">
        <v>624</v>
      </c>
      <c r="O113" s="54"/>
    </row>
    <row r="114" spans="1:15" x14ac:dyDescent="0.2">
      <c r="A114" s="29" t="s">
        <v>625</v>
      </c>
      <c r="B114" s="31">
        <v>44368</v>
      </c>
      <c r="C114" s="34" t="s">
        <v>626</v>
      </c>
      <c r="D114" s="26" t="s">
        <v>35</v>
      </c>
      <c r="E114" s="26" t="s">
        <v>15</v>
      </c>
      <c r="F114" s="26"/>
      <c r="G114" s="26" t="s">
        <v>627</v>
      </c>
      <c r="H114" s="15" t="s">
        <v>112</v>
      </c>
      <c r="I114" s="37">
        <v>1000</v>
      </c>
      <c r="J114" s="25">
        <v>44364</v>
      </c>
      <c r="K114" s="25">
        <v>44393</v>
      </c>
      <c r="L114" s="24"/>
      <c r="M114" s="24" t="s">
        <v>628</v>
      </c>
      <c r="N114" s="27" t="s">
        <v>629</v>
      </c>
      <c r="O114" s="54"/>
    </row>
    <row r="115" spans="1:15" x14ac:dyDescent="0.2">
      <c r="A115" s="29" t="s">
        <v>630</v>
      </c>
      <c r="B115" s="31">
        <v>44368</v>
      </c>
      <c r="C115" s="29" t="s">
        <v>631</v>
      </c>
      <c r="D115" s="26" t="s">
        <v>35</v>
      </c>
      <c r="E115" s="26" t="s">
        <v>15</v>
      </c>
      <c r="F115" s="26"/>
      <c r="G115" s="26" t="s">
        <v>632</v>
      </c>
      <c r="H115" s="15" t="s">
        <v>36</v>
      </c>
      <c r="I115" s="37">
        <v>572</v>
      </c>
      <c r="J115" s="25">
        <v>44369</v>
      </c>
      <c r="K115" s="25">
        <v>44408</v>
      </c>
      <c r="L115" s="24"/>
      <c r="M115" s="24" t="s">
        <v>633</v>
      </c>
      <c r="N115" s="27" t="s">
        <v>634</v>
      </c>
      <c r="O115" s="54"/>
    </row>
    <row r="116" spans="1:15" ht="22.5" x14ac:dyDescent="0.2">
      <c r="A116" s="29" t="s">
        <v>635</v>
      </c>
      <c r="B116" s="31">
        <v>44369</v>
      </c>
      <c r="C116" s="29" t="s">
        <v>636</v>
      </c>
      <c r="D116" s="26" t="s">
        <v>35</v>
      </c>
      <c r="E116" s="26" t="s">
        <v>24</v>
      </c>
      <c r="F116" s="26" t="s">
        <v>637</v>
      </c>
      <c r="G116" s="26" t="s">
        <v>638</v>
      </c>
      <c r="H116" s="15" t="s">
        <v>639</v>
      </c>
      <c r="I116" s="37">
        <v>320</v>
      </c>
      <c r="J116" s="25">
        <v>44334</v>
      </c>
      <c r="K116" s="25">
        <v>44439</v>
      </c>
      <c r="L116" s="24"/>
      <c r="M116" s="24" t="s">
        <v>640</v>
      </c>
      <c r="N116" s="27" t="s">
        <v>641</v>
      </c>
      <c r="O116" s="54"/>
    </row>
    <row r="117" spans="1:15" x14ac:dyDescent="0.2">
      <c r="A117" s="29" t="s">
        <v>642</v>
      </c>
      <c r="B117" s="31">
        <v>44372</v>
      </c>
      <c r="C117" s="34" t="s">
        <v>643</v>
      </c>
      <c r="D117" s="26" t="s">
        <v>16</v>
      </c>
      <c r="E117" s="26" t="s">
        <v>15</v>
      </c>
      <c r="F117" s="26"/>
      <c r="G117" s="26" t="s">
        <v>644</v>
      </c>
      <c r="H117" s="15" t="s">
        <v>587</v>
      </c>
      <c r="I117" s="37">
        <v>50</v>
      </c>
      <c r="J117" s="25">
        <v>44370</v>
      </c>
      <c r="K117" s="25">
        <v>44408</v>
      </c>
      <c r="L117" s="24"/>
      <c r="M117" s="24" t="s">
        <v>645</v>
      </c>
      <c r="N117" s="27" t="s">
        <v>646</v>
      </c>
      <c r="O117" s="54"/>
    </row>
    <row r="118" spans="1:15" x14ac:dyDescent="0.2">
      <c r="A118" s="51" t="s">
        <v>647</v>
      </c>
      <c r="B118" s="31">
        <v>44375</v>
      </c>
      <c r="C118" s="26" t="s">
        <v>648</v>
      </c>
      <c r="D118" s="26" t="s">
        <v>35</v>
      </c>
      <c r="E118" s="26" t="s">
        <v>15</v>
      </c>
      <c r="F118" s="26"/>
      <c r="G118" s="26" t="s">
        <v>649</v>
      </c>
      <c r="H118" s="15" t="s">
        <v>650</v>
      </c>
      <c r="I118" s="37">
        <v>515</v>
      </c>
      <c r="J118" s="25">
        <v>44136</v>
      </c>
      <c r="K118" s="25">
        <v>44196</v>
      </c>
      <c r="L118" s="24"/>
      <c r="M118" s="24" t="s">
        <v>651</v>
      </c>
      <c r="N118" s="27" t="s">
        <v>652</v>
      </c>
      <c r="O118" s="54"/>
    </row>
    <row r="119" spans="1:15" x14ac:dyDescent="0.25">
      <c r="A119" s="30" t="s">
        <v>653</v>
      </c>
      <c r="B119" s="31">
        <v>44377</v>
      </c>
      <c r="C119" s="26" t="s">
        <v>654</v>
      </c>
      <c r="D119" s="26" t="s">
        <v>35</v>
      </c>
      <c r="E119" s="26" t="s">
        <v>15</v>
      </c>
      <c r="F119" s="26"/>
      <c r="G119" s="26" t="s">
        <v>655</v>
      </c>
      <c r="H119" s="15" t="s">
        <v>656</v>
      </c>
      <c r="I119" s="37">
        <v>297.5</v>
      </c>
      <c r="J119" s="25">
        <v>44383</v>
      </c>
      <c r="K119" s="25">
        <v>44386</v>
      </c>
      <c r="L119" s="24"/>
      <c r="M119" s="24" t="s">
        <v>673</v>
      </c>
      <c r="N119" s="27" t="s">
        <v>657</v>
      </c>
      <c r="O119" s="54"/>
    </row>
    <row r="120" spans="1:15" x14ac:dyDescent="0.25">
      <c r="I120" s="59"/>
      <c r="J120" s="60"/>
      <c r="K120" s="60"/>
      <c r="L120" s="61"/>
      <c r="M120" s="61"/>
      <c r="N120" s="54"/>
      <c r="O120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valvo</cp:lastModifiedBy>
  <dcterms:created xsi:type="dcterms:W3CDTF">2019-01-03T12:24:33Z</dcterms:created>
  <dcterms:modified xsi:type="dcterms:W3CDTF">2023-06-08T07:47:10Z</dcterms:modified>
</cp:coreProperties>
</file>