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Foglio1!$G$1:$G$55</definedName>
  </definedNames>
  <calcPr calcId="124519"/>
</workbook>
</file>

<file path=xl/calcChain.xml><?xml version="1.0" encoding="utf-8"?>
<calcChain xmlns="http://schemas.openxmlformats.org/spreadsheetml/2006/main">
  <c r="L37" i="1"/>
  <c r="L20"/>
  <c r="L19"/>
  <c r="L53" l="1"/>
</calcChain>
</file>

<file path=xl/sharedStrings.xml><?xml version="1.0" encoding="utf-8"?>
<sst xmlns="http://schemas.openxmlformats.org/spreadsheetml/2006/main" count="632" uniqueCount="458">
  <si>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</si>
  <si>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</si>
  <si>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</si>
  <si>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</si>
  <si>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</si>
  <si>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</si>
  <si>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</si>
  <si>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</si>
  <si>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</si>
  <si>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</si>
  <si>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</si>
  <si>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</si>
  <si>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</si>
  <si>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</si>
  <si>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</si>
  <si>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2018 TABELLA CONTRATTI PUBBLICI (AFFIDAMENTI)
Art. 37 comma 1 D.lgs n. 33/2013</t>
  </si>
  <si>
    <t>Z652193633</t>
  </si>
  <si>
    <t>Pasti aviosuperficie in convenzione</t>
  </si>
  <si>
    <t>Servizi</t>
  </si>
  <si>
    <t>Affidamento in economia-affidamento diretto</t>
  </si>
  <si>
    <t>Crepes Mania 2 di Anna Zanetti</t>
  </si>
  <si>
    <t>01282490554</t>
  </si>
  <si>
    <t>Convenzione</t>
  </si>
  <si>
    <t>Prot. 0005937 del 24/05/2017</t>
  </si>
  <si>
    <t>ZAC2194279</t>
  </si>
  <si>
    <t>Aumento di potenza da 30 KW a 35 KW</t>
  </si>
  <si>
    <t>Forniture</t>
  </si>
  <si>
    <t>Umbria Energy S.p.A.</t>
  </si>
  <si>
    <t>01313790550</t>
  </si>
  <si>
    <t>Ordine n. 1 del 03/01/2018</t>
  </si>
  <si>
    <t>Z0B2194C06</t>
  </si>
  <si>
    <t>Attività formative anno 2017</t>
  </si>
  <si>
    <t>Villa Umbra</t>
  </si>
  <si>
    <t>03144320540</t>
  </si>
  <si>
    <t>Prot. 0014028 del 27/11/2017</t>
  </si>
  <si>
    <t>Z3C2195454</t>
  </si>
  <si>
    <t>Aggio gestionale (2%) + aggio finanziario (5%)</t>
  </si>
  <si>
    <t>Telepass Pay S.p.A.</t>
  </si>
  <si>
    <t xml:space="preserve">Contratto </t>
  </si>
  <si>
    <t>Prot. 0013087 del m09/11/2018</t>
  </si>
  <si>
    <t>ZBC2195679</t>
  </si>
  <si>
    <t>Lavori elettrici parcheggio S. Francesco</t>
  </si>
  <si>
    <t>Lavori</t>
  </si>
  <si>
    <t>Elettroverde Snc</t>
  </si>
  <si>
    <t>00571660554</t>
  </si>
  <si>
    <t>Ordine n. 2 del 03/01/2018</t>
  </si>
  <si>
    <t>ZF9219573A</t>
  </si>
  <si>
    <t>Verniciatura pavimenti uscite di sicurezza S. Francesco</t>
  </si>
  <si>
    <t>01308850559</t>
  </si>
  <si>
    <t>Ordine n. 3 del 03/01/2018</t>
  </si>
  <si>
    <t>Z05219B933</t>
  </si>
  <si>
    <t xml:space="preserve">Assunzione responsabilità medico competente + RSPP </t>
  </si>
  <si>
    <t>Ambiente lavoro S.r.l.</t>
  </si>
  <si>
    <t>01544640558</t>
  </si>
  <si>
    <t>Z3E219EDD2</t>
  </si>
  <si>
    <t>Consulenza tecnico-professionale per parcheggi Fabio Bolli</t>
  </si>
  <si>
    <t>Bolli Fabio</t>
  </si>
  <si>
    <t>01245390552</t>
  </si>
  <si>
    <t>Ordine n. 7 del 09/01/2018</t>
  </si>
  <si>
    <t>Z8221A2E3B</t>
  </si>
  <si>
    <t>Carta 1 bancale</t>
  </si>
  <si>
    <t>Z6121A311A</t>
  </si>
  <si>
    <t>Manutenzione del verde presso aviosuperficie</t>
  </si>
  <si>
    <t>Garden Art</t>
  </si>
  <si>
    <t>01406110559</t>
  </si>
  <si>
    <t>Z7521A3D5B</t>
  </si>
  <si>
    <t xml:space="preserve">Manutenzione ordinaria impianto fitodepurazione aviosuperficie </t>
  </si>
  <si>
    <t>ECOLSERVICE S.r.l.</t>
  </si>
  <si>
    <t>02715760548</t>
  </si>
  <si>
    <t>Ordine n. 8 del 09/01/2018</t>
  </si>
  <si>
    <t>Z5B21A4027</t>
  </si>
  <si>
    <t>Promozione pubblicitaria aziendale</t>
  </si>
  <si>
    <t>01317720553</t>
  </si>
  <si>
    <t>Associazione Visioninmusica</t>
  </si>
  <si>
    <t>Prot. 12918 del 07/11/2017</t>
  </si>
  <si>
    <t>ZC521A60A5</t>
  </si>
  <si>
    <t>Incarico per espletamento obbighi D.Lgs. N. 152/2006 gestione rifiuti</t>
  </si>
  <si>
    <t>General Service S.r.l.</t>
  </si>
  <si>
    <t>Ordine n. 10 del 10/01/2018</t>
  </si>
  <si>
    <t>02026300547</t>
  </si>
  <si>
    <t>Z7421A7DCC</t>
  </si>
  <si>
    <t>Trapano avvitatore con percussione + caricabatterie</t>
  </si>
  <si>
    <t>Elettromeccanica Marini S.r.l.</t>
  </si>
  <si>
    <t>Ordine n. 11 del 10/01/2018</t>
  </si>
  <si>
    <t xml:space="preserve">C.D.F. Srl    </t>
  </si>
  <si>
    <t>Z5721A7FC9</t>
  </si>
  <si>
    <t>Servizio di vigilanza parcheggio S. Francesco</t>
  </si>
  <si>
    <t>DSS Global Security S.r.l.            Securpoint S.r.l.</t>
  </si>
  <si>
    <t>Securpool S.r.l.</t>
  </si>
  <si>
    <t>01294610553</t>
  </si>
  <si>
    <t>01860390564</t>
  </si>
  <si>
    <t>Ordine n. 12 del 10/01/2018</t>
  </si>
  <si>
    <t>ZC521AAF15</t>
  </si>
  <si>
    <t xml:space="preserve">Proroga servizi pulizia aviosuperficie </t>
  </si>
  <si>
    <t>Carsili Mario</t>
  </si>
  <si>
    <t>00250140555</t>
  </si>
  <si>
    <t>Z9A21AB524</t>
  </si>
  <si>
    <t xml:space="preserve">Proroga pulizia parcheggio S. Francesco </t>
  </si>
  <si>
    <t>Ordine n. 14 del 11/01/2018</t>
  </si>
  <si>
    <t>Ordine n. 13 del 11/01/2018</t>
  </si>
  <si>
    <t>Z8321B0634</t>
  </si>
  <si>
    <t>Posa in opera climatizzatore monosplit 12.000 BTU in sostituzione splt "Elettra"</t>
  </si>
  <si>
    <t>Idrotermicasolare S.r.l.</t>
  </si>
  <si>
    <t>01478940552</t>
  </si>
  <si>
    <t>Ordine n. 15 del 12/01/2018</t>
  </si>
  <si>
    <t>Z7321B1E53</t>
  </si>
  <si>
    <t xml:space="preserve">Servizio idrico parcheggio S. Francesco </t>
  </si>
  <si>
    <t>SII - Servizio Idrico Integrato</t>
  </si>
  <si>
    <t>01250250550</t>
  </si>
  <si>
    <t>Z0121B1EF9</t>
  </si>
  <si>
    <t>Materiale per ampliamento potenza elettrica</t>
  </si>
  <si>
    <t>Elettromoderna di Perni Carlo</t>
  </si>
  <si>
    <t>00249060559</t>
  </si>
  <si>
    <t>Ordine n. 17 del 12/01/2018</t>
  </si>
  <si>
    <t>Z7A21B5DFB</t>
  </si>
  <si>
    <t>Materiale di stampa ufficio ZTL per l'anno 2018</t>
  </si>
  <si>
    <t>Z8221B611E</t>
  </si>
  <si>
    <t>Pouches fustellate e non fustellate per ZTL per l'anno 2018</t>
  </si>
  <si>
    <t>Tipografia Nobili2 Snc</t>
  </si>
  <si>
    <t>00459310553</t>
  </si>
  <si>
    <t>Ordine n. 19 del 15/01/2018</t>
  </si>
  <si>
    <t xml:space="preserve">Copisteria Cip Due S.r.l.                          Tipolitografia Federici S.n.c.                 </t>
  </si>
  <si>
    <t>ZF321BA5D0</t>
  </si>
  <si>
    <t>PC Lenovo + Notebook Lenovo</t>
  </si>
  <si>
    <t>Pucciufficio S.r.l.</t>
  </si>
  <si>
    <t>01813500541</t>
  </si>
  <si>
    <t>Ordine n. 20 del 16/01/2018</t>
  </si>
  <si>
    <t>Z4121BA9CD</t>
  </si>
  <si>
    <t>Allestimento ufficio riscossione e sanzioni + lampade atrio PT</t>
  </si>
  <si>
    <t>Megawatt S.a.s.</t>
  </si>
  <si>
    <t>00627620552</t>
  </si>
  <si>
    <t>Ordine n. 21 del 16/01/2018</t>
  </si>
  <si>
    <t>ZA821BE4F0</t>
  </si>
  <si>
    <t>Assistenza e manutenzione Concilia anno 2018</t>
  </si>
  <si>
    <t>Maggioli S.p.a.</t>
  </si>
  <si>
    <t>002066400405</t>
  </si>
  <si>
    <t>Ordine n. 22 del 17/01/2018</t>
  </si>
  <si>
    <t>Z6721C22D6</t>
  </si>
  <si>
    <t xml:space="preserve">Ripristino porta divelta torre di controllo </t>
  </si>
  <si>
    <t>La casa dell'infisso di Presciuttini Nello e Rosati Massimiliano snc</t>
  </si>
  <si>
    <t>01244240550</t>
  </si>
  <si>
    <t>Ordine n. 23 del 17/01/2018</t>
  </si>
  <si>
    <t>Assistenza tecnica attività antincendio aviosuperficie</t>
  </si>
  <si>
    <t>Full Aviation Service S.r.l.</t>
  </si>
  <si>
    <t>Z1F21C3F79</t>
  </si>
  <si>
    <t>Gecal S.p.A.</t>
  </si>
  <si>
    <t>00913110961</t>
  </si>
  <si>
    <t>Ordine n. 24 del 22/01/2018</t>
  </si>
  <si>
    <t>Z8621D06D1</t>
  </si>
  <si>
    <t>Ampliamento sistemi videosorveglianza ascensori S. Francesco</t>
  </si>
  <si>
    <t>Elettrogima S.r.l.</t>
  </si>
  <si>
    <t>00542770557</t>
  </si>
  <si>
    <t>Ordine n. 25 del 22/01/2018</t>
  </si>
  <si>
    <t>Elettrohertz S.r.l.          EL.TE. S.r.l.</t>
  </si>
  <si>
    <t>Z1821D36A0</t>
  </si>
  <si>
    <t>Manutenzione straordinaria ascensori S. Francesco</t>
  </si>
  <si>
    <t>Kone S.p.A.</t>
  </si>
  <si>
    <t>Ordine n. 27 del 23/01/2018</t>
  </si>
  <si>
    <t>Z6521D4098</t>
  </si>
  <si>
    <t xml:space="preserve">Interventi tecnici A.Tel </t>
  </si>
  <si>
    <t>A.Tel Telecomunicazioni</t>
  </si>
  <si>
    <t>01292690557</t>
  </si>
  <si>
    <t>Z6E21D965C</t>
  </si>
  <si>
    <t>Consulenza grafica di comunicazione</t>
  </si>
  <si>
    <t>Umbria Digitale S.c. ar.l.</t>
  </si>
  <si>
    <t>03761180961</t>
  </si>
  <si>
    <t>Ordine n. 28 del 24/01/2018</t>
  </si>
  <si>
    <t>Z4521D9A04</t>
  </si>
  <si>
    <t>Taglio e triturazione vegetazione recinzione aviosuperficie</t>
  </si>
  <si>
    <t>01537880559</t>
  </si>
  <si>
    <t>Ordine n. 29 del 24.01.2018</t>
  </si>
  <si>
    <t>Orchidea Nara                      Azienda agricola Rino Picchioni</t>
  </si>
  <si>
    <t>Z4B21DB716</t>
  </si>
  <si>
    <t xml:space="preserve">Fornitura materiali agricoli </t>
  </si>
  <si>
    <t>00393390554</t>
  </si>
  <si>
    <t>Ordine n. 30 del 24/01/2018</t>
  </si>
  <si>
    <t>Z5621E28D8</t>
  </si>
  <si>
    <t>Servizio vigilanza 2017-2018</t>
  </si>
  <si>
    <t>Affidamento in economia - affidamento diretto</t>
  </si>
  <si>
    <t>00623720547</t>
  </si>
  <si>
    <t>Ordine n. 31 del 25/01/2018</t>
  </si>
  <si>
    <t>Prot. 0000409 del 08/01/2018</t>
  </si>
  <si>
    <t>Prot. 0000369 del 08/01/2018</t>
  </si>
  <si>
    <t>Z4521EF41F</t>
  </si>
  <si>
    <t>Spostamento CA12 S. Francesco</t>
  </si>
  <si>
    <t>Si.Ste Impianti Snc</t>
  </si>
  <si>
    <t>02012660565</t>
  </si>
  <si>
    <t>Ordine n. 33 del 30/01/2018</t>
  </si>
  <si>
    <t>ZC921F060D</t>
  </si>
  <si>
    <t>Contratto Santi Eleonora</t>
  </si>
  <si>
    <t>Randstad Italia S.p.A. Società Unipersonale</t>
  </si>
  <si>
    <t>01353750555</t>
  </si>
  <si>
    <t xml:space="preserve">Proroga n. 1 contratto </t>
  </si>
  <si>
    <t>Prot. 0000008 del 02/01/2018</t>
  </si>
  <si>
    <t>Contratto                        Ordine n. 9 del 10/01/2018    Ordine n. 34 del 30/01/2018</t>
  </si>
  <si>
    <t>Z8821FB99B</t>
  </si>
  <si>
    <t>Pettirossi Elisa</t>
  </si>
  <si>
    <t>01506000551</t>
  </si>
  <si>
    <t>Ordine n. 38 del 01/02/2018</t>
  </si>
  <si>
    <t xml:space="preserve">Servizi contabili e fiscali </t>
  </si>
  <si>
    <t>ZDF21FBD72</t>
  </si>
  <si>
    <t>Rimozione e posa parcometro</t>
  </si>
  <si>
    <t>Elettroimpianti Umbra S.r.l.</t>
  </si>
  <si>
    <t>01387750555</t>
  </si>
  <si>
    <t>Ordine n. 36 del 31/01/2018</t>
  </si>
  <si>
    <t>00477710552</t>
  </si>
  <si>
    <t xml:space="preserve">Tipografia Nobili2 Snc                                     Tipolitografia Federici S.n.c. </t>
  </si>
  <si>
    <t xml:space="preserve"> Copisteria Cip Due S.r.l.</t>
  </si>
  <si>
    <t>01235660550</t>
  </si>
  <si>
    <t>Ordine n. 39 del 01/02/2018</t>
  </si>
  <si>
    <t>Z8B22101E4</t>
  </si>
  <si>
    <t>Stampa materiale ZTL</t>
  </si>
  <si>
    <t>Tipografia Nobili2 Snc                                        Copisteria Cip Due S.r.l.</t>
  </si>
  <si>
    <t>Tipolitografia Federici S.n.c.</t>
  </si>
  <si>
    <t>ZF422138AA</t>
  </si>
  <si>
    <t>Verifica e riparazione apparati parcheggio S. Francesco</t>
  </si>
  <si>
    <t>Axitea S.p.A.</t>
  </si>
  <si>
    <t>00818630188</t>
  </si>
  <si>
    <t>Z6F2230AD1</t>
  </si>
  <si>
    <t>Mario Carsili</t>
  </si>
  <si>
    <t>Z6A2230491</t>
  </si>
  <si>
    <t>Moschettone + imbracatura per adeguamento USTIF S. Francesco</t>
  </si>
  <si>
    <t>Tecnoantincendio snc</t>
  </si>
  <si>
    <t>00495600553</t>
  </si>
  <si>
    <t>Ordine n. 40 del 07/02/2018</t>
  </si>
  <si>
    <t>Z9022305FC</t>
  </si>
  <si>
    <t>Argano + fune per adeguamento USTIF S. Francesco</t>
  </si>
  <si>
    <t>TernEdil S.r.l.</t>
  </si>
  <si>
    <t>01569360553</t>
  </si>
  <si>
    <t>Z3C2235B32</t>
  </si>
  <si>
    <t>Pinza per messa a terra per rifornimento c/o aviosuperficie</t>
  </si>
  <si>
    <t>Conrad Electronic Italia S.r.l.</t>
  </si>
  <si>
    <t>02778790218</t>
  </si>
  <si>
    <t>Ordine n. 44 del 08/02/2018</t>
  </si>
  <si>
    <t>Ordine n. 41 del 07/02/2018</t>
  </si>
  <si>
    <t>Ordine n. 42 del 07/02/2018</t>
  </si>
  <si>
    <t>ZE722307DD</t>
  </si>
  <si>
    <t xml:space="preserve">Pile zinco-aria per parcometri Stelio </t>
  </si>
  <si>
    <t>04065160964</t>
  </si>
  <si>
    <t>Procedura negoziata senza previa pubblicazione del bando</t>
  </si>
  <si>
    <t>SEMAP S.r.l.</t>
  </si>
  <si>
    <t>Pulizia parcheggi Guglielmi, Rivo, Turati + aviosuperficie</t>
  </si>
  <si>
    <t>Ordine n. 43 del 08/02/2018    Ordine n. 45 del 09/02/2018</t>
  </si>
  <si>
    <t>Parkeon S.p.A.</t>
  </si>
  <si>
    <t>Vigilanza Umbra Mondialpol S.p.A.</t>
  </si>
  <si>
    <t>Agrimarket S.r.l.</t>
  </si>
  <si>
    <t xml:space="preserve">Consorzio Asso Soc. Coop. Soc. </t>
  </si>
  <si>
    <t>Punto &amp; Linea Sas di Magi Maurizio</t>
  </si>
  <si>
    <t>Z5D223E779</t>
  </si>
  <si>
    <t xml:space="preserve">Servizio vigilanza c/o aviosuperficie </t>
  </si>
  <si>
    <t>Ordine n. 46 del 09/02/2018</t>
  </si>
  <si>
    <t>Z01223EA21</t>
  </si>
  <si>
    <t>Badge 2 dipendenti</t>
  </si>
  <si>
    <t>Microntel S.r.l.</t>
  </si>
  <si>
    <t>Ordine n. 47 del 09/02/2018</t>
  </si>
  <si>
    <t>Z5E2266CE4</t>
  </si>
  <si>
    <t>Presidio croce medica c/o aviosuperficie</t>
  </si>
  <si>
    <t>Croce Medica Ambulaife</t>
  </si>
  <si>
    <t>01414560555</t>
  </si>
  <si>
    <t>Ordine n. 26 del 22/01/2018     Ordine n. 48 del 20/02/2018</t>
  </si>
  <si>
    <t>Z94226EB38</t>
  </si>
  <si>
    <t>Canone 2018 protocollo informatico iSharedoc</t>
  </si>
  <si>
    <t xml:space="preserve">Sistematica S.p.A. </t>
  </si>
  <si>
    <t>00704800556</t>
  </si>
  <si>
    <t>Ordine n. 50 del 21/02/2018</t>
  </si>
  <si>
    <t>Z77226F8F9</t>
  </si>
  <si>
    <t>Servizi telefonia fissa e mobile anno 2018</t>
  </si>
  <si>
    <t>Vodafone S.p.A.</t>
  </si>
  <si>
    <t>085390100</t>
  </si>
  <si>
    <t>Contratto</t>
  </si>
  <si>
    <t>Prot. 0000364 del 08/01/2018</t>
  </si>
  <si>
    <t>Prot. 0000655 del 11/01/2018</t>
  </si>
  <si>
    <t>Prot. 0001301 del 23/01/2018</t>
  </si>
  <si>
    <t>Prot. 0000653 del 11/01/2018</t>
  </si>
  <si>
    <t>Prot. 0000830 del 15/01/2018</t>
  </si>
  <si>
    <t>Prot. 0000750 del 12/01/2018</t>
  </si>
  <si>
    <t>Prot. 0000835 del 15/01/2018</t>
  </si>
  <si>
    <t>Prot. 0000840 del 15/01/2018</t>
  </si>
  <si>
    <t>Prot. 0000843 del 15/01/2018</t>
  </si>
  <si>
    <t>Prot. 0001398 del 24/01/2018</t>
  </si>
  <si>
    <t>Prot. 0007830 del 18/11/2016</t>
  </si>
  <si>
    <t>Prot. 0000845 del 15/01/2018</t>
  </si>
  <si>
    <t>Prot. 00001973 del 05/02/2018</t>
  </si>
  <si>
    <t>Prot. 0000969 del 17/01/2018</t>
  </si>
  <si>
    <t>Prot. 0000970 del 17/01/2018</t>
  </si>
  <si>
    <t>Prot. 0000972 del 17/01/2018</t>
  </si>
  <si>
    <t>Prot. 0001035 del 18/01/2018</t>
  </si>
  <si>
    <t>Prot. 0001037 del 18/01/2018</t>
  </si>
  <si>
    <t>Prot. 0001206 del 22/01/2018</t>
  </si>
  <si>
    <t>Prot. 0001305 del 23/01/2018</t>
  </si>
  <si>
    <t>Prot. 0001310 del 23/01/2018</t>
  </si>
  <si>
    <t>Prot. 0001312 del 23/01/2018    Prot. 0003029 del 23/02/2018</t>
  </si>
  <si>
    <t>Prot. 0001452 del 25/01/2018</t>
  </si>
  <si>
    <t>Prot. 0001453 del 25/01/2018</t>
  </si>
  <si>
    <t>Prot. 0001467 del 26/01/2018</t>
  </si>
  <si>
    <t>Prot. 0001602 del 30/01/2018</t>
  </si>
  <si>
    <t>Prot. 0002109 del 07/02/2018</t>
  </si>
  <si>
    <t>Prot. 0002010 del 06/02/2018</t>
  </si>
  <si>
    <t>Prot. 0001905 del 02/02/2018</t>
  </si>
  <si>
    <t>Prot. 0002209 del 08/02/2018</t>
  </si>
  <si>
    <t>Prot. 0002271 del 09/02/2018</t>
  </si>
  <si>
    <t>Prot. 0002268 del 09/02/2018</t>
  </si>
  <si>
    <t>Prot. 0002355 del 12/02/2018</t>
  </si>
  <si>
    <t>Prot. 0002360 del 12/02/2018   Prot. 0002521 del 15/02/2018</t>
  </si>
  <si>
    <t>Prot. 0002483 del 15/02/2018</t>
  </si>
  <si>
    <t>Prot. 0002523 del 15/02/2018</t>
  </si>
  <si>
    <t>Prot. 0002891 del 21/02/2018</t>
  </si>
  <si>
    <t>Prot. 0003033 del 23/02/2018</t>
  </si>
  <si>
    <t>Prot. 0006914 del 26/10/2016      Prot. 0000652 del 11/01/2018      Prot. 0002112 del 07/02/2018</t>
  </si>
  <si>
    <t>ZC42283ABB</t>
  </si>
  <si>
    <t>Prestazioni sanitarie 4 dipendenti (Morace, Picecchi, Porrazzini, Savoia)</t>
  </si>
  <si>
    <t>Rete Ferroviaria Italiana S.p.A.</t>
  </si>
  <si>
    <t>01008081000</t>
  </si>
  <si>
    <t>Ordine n. 51 del 26/02/2018</t>
  </si>
  <si>
    <t>Ordine n. 49 del 20/02/2018   Ordine n. 52 del 27/02/2018</t>
  </si>
  <si>
    <t>Z26228A919</t>
  </si>
  <si>
    <t>Dominio www.ternireti.it + 4 PEC anno 2017-2018</t>
  </si>
  <si>
    <t>03064740545</t>
  </si>
  <si>
    <t>Ordine n. 62 del 12/03/2018</t>
  </si>
  <si>
    <t>Ordine n. 35 del 30/01/2018</t>
  </si>
  <si>
    <t>Contratto subentro</t>
  </si>
  <si>
    <t>Contratto del 15/01/2018</t>
  </si>
  <si>
    <t>Prot. 0003594 del 05/03/2018</t>
  </si>
  <si>
    <t>Prot. 0003047 del 23/02/2018</t>
  </si>
  <si>
    <t>Prot. 0003178 del 27/02/2018</t>
  </si>
  <si>
    <t>Z3C2299184</t>
  </si>
  <si>
    <t>Polizza RCA Fiat Panda targata DR061ML</t>
  </si>
  <si>
    <t>AON S.p.A.</t>
  </si>
  <si>
    <t>11274970158</t>
  </si>
  <si>
    <t>Prot. 0003961 del 12/03/2018</t>
  </si>
  <si>
    <t>Ordine n. 55 del 02/03/2018</t>
  </si>
  <si>
    <t>Z01229AACB</t>
  </si>
  <si>
    <t>Contratto Parkfolio anno 2018</t>
  </si>
  <si>
    <t>Prot. 0003674 del 06/03/2018</t>
  </si>
  <si>
    <t>Ordine n. 54 del 05/03/2018</t>
  </si>
  <si>
    <t>Z48229DE49</t>
  </si>
  <si>
    <t>Riparazione barriera FAAC parcheggio Guglielmi</t>
  </si>
  <si>
    <t>Gigli &amp; Pacifici snc</t>
  </si>
  <si>
    <t>00227440559</t>
  </si>
  <si>
    <t>Prot. 0003677 del 06/03/2018    Prot. 0004996 del 30/03/2018</t>
  </si>
  <si>
    <t>Ordine n. 56 del 05/03/2018    Ordine n. 78 del 23/03/2018</t>
  </si>
  <si>
    <t>Z27229E128</t>
  </si>
  <si>
    <t>Fornitura e posa in opera segnaletica orizzontale e verticale</t>
  </si>
  <si>
    <t>Simos Service a socio unico</t>
  </si>
  <si>
    <t>03105100543</t>
  </si>
  <si>
    <t>Prot. 0003680 del 06/03/2018</t>
  </si>
  <si>
    <t>Ordine n. 57 del 05/03/2018</t>
  </si>
  <si>
    <t>Z4B22AD531</t>
  </si>
  <si>
    <t>Prot. 0003885 del 09/03/2018</t>
  </si>
  <si>
    <t>Ordine n. 59 del 08/03/2018</t>
  </si>
  <si>
    <t>ZB222AFCB8</t>
  </si>
  <si>
    <t>Corso aggiornamento antincendio (Desantis Sandro)+RLS (Baiocco)</t>
  </si>
  <si>
    <t>Prot. 0003963 del 12/03/2018    Prot. 0004634 del 26/03/2018</t>
  </si>
  <si>
    <t>Ordine n. 58 del 08/03/2018    Ordine n. 75 del 22/03/2018</t>
  </si>
  <si>
    <t>Z6222B2BCA</t>
  </si>
  <si>
    <t>Abbonamento piattaforma Insito + Servizio assistenza tecnico-finanziaria</t>
  </si>
  <si>
    <t>Finance active S.r.l.</t>
  </si>
  <si>
    <t>06409360960</t>
  </si>
  <si>
    <t>Prot. 0003967 del 12/03/2018</t>
  </si>
  <si>
    <t>Ordine n. 61 del 09/03/2018</t>
  </si>
  <si>
    <t>Z4A22C04DE</t>
  </si>
  <si>
    <t>Condizionatore Mitsubishi 12.000 BTU</t>
  </si>
  <si>
    <t>Prot. 0004211 del 15/03/2018</t>
  </si>
  <si>
    <t>Ordine n. 63 del 14/03/2018</t>
  </si>
  <si>
    <t>Z6A22C0897</t>
  </si>
  <si>
    <t>Pulizia tettoia esterna e canaletta di scolo parcheggio S. Francesco</t>
  </si>
  <si>
    <t>Prot. 0004214 del 15/03/2018</t>
  </si>
  <si>
    <t>Ordine n. 64 del 14/03/2018</t>
  </si>
  <si>
    <t>ZA922C2265</t>
  </si>
  <si>
    <t>Canone annuo manutenzione e assistenza software</t>
  </si>
  <si>
    <t>PluService S.r.l.</t>
  </si>
  <si>
    <t>01140590421</t>
  </si>
  <si>
    <t>Prot. 0004400 del 19/03/2018</t>
  </si>
  <si>
    <t>Ordine n. 65 del 14/03/2018</t>
  </si>
  <si>
    <t>Z5122C8732</t>
  </si>
  <si>
    <t>UPS EK1000VA 700W per cassa parcheggio S. Francesco</t>
  </si>
  <si>
    <t>Megawatt S.a.s.                              Elettoimpianti Umbra</t>
  </si>
  <si>
    <t>Prot. 0004317 del 16/03/2018</t>
  </si>
  <si>
    <t>Ordine n. 66 del 15/03/2018</t>
  </si>
  <si>
    <t>ZA122D3E89</t>
  </si>
  <si>
    <t>Sistemazione asfalto pista e piazzale, sistemazione parcheggio, rullatura pista in erba c/o aviosuperficie</t>
  </si>
  <si>
    <t>Grifi S.r.l.                                   G. &amp; G. di Giovannetti S.&amp; C. Snc</t>
  </si>
  <si>
    <t>GBL COSTRUZIONI S.r.l.</t>
  </si>
  <si>
    <t>01564610556</t>
  </si>
  <si>
    <t>Prot. 0004586 del 23/03/2018</t>
  </si>
  <si>
    <t>Ordine n. 67 del 19/03/2018</t>
  </si>
  <si>
    <t>Z4422DAEBC</t>
  </si>
  <si>
    <t xml:space="preserve">Somministrazione lavoro a tempo determinato </t>
  </si>
  <si>
    <t xml:space="preserve">Umana S.p.A. </t>
  </si>
  <si>
    <t>03171510278</t>
  </si>
  <si>
    <t>Prot. 0004445 del 21/03/2018</t>
  </si>
  <si>
    <t>Ordine n. 68 del 21/03/2018</t>
  </si>
  <si>
    <t>ZF922DB170</t>
  </si>
  <si>
    <t>Acquisto attrezzature antincendio per aviosuperficie + parcheggio S. Francesco</t>
  </si>
  <si>
    <t>Cate Antincendio S.r.l.</t>
  </si>
  <si>
    <t>01368250559</t>
  </si>
  <si>
    <t>Prot. 0004485 del 22/03/2018</t>
  </si>
  <si>
    <t>Ordine n. 69 del 21/03/2018</t>
  </si>
  <si>
    <t>ZED22DB707</t>
  </si>
  <si>
    <t>Fornitura piastre per aggancio verricello ascensori parcheggio S. Francesco</t>
  </si>
  <si>
    <t>Officina Galletti Mario</t>
  </si>
  <si>
    <t>00116050550</t>
  </si>
  <si>
    <t>Prot. 0004488 del 22/03/2018</t>
  </si>
  <si>
    <t>Ordine n. 70 del 21/03/2018</t>
  </si>
  <si>
    <t>ZC022DEE8D</t>
  </si>
  <si>
    <t xml:space="preserve">Manutenzione del verde presso aviosuperficie </t>
  </si>
  <si>
    <t>Garden Art di Moracci Attilio     Consorzio Asso                                 Alis Coop sociale</t>
  </si>
  <si>
    <t>GB Manutenzione del Verde Snc di Gualfetti Corrado e Breccia Luca</t>
  </si>
  <si>
    <t>01523430559</t>
  </si>
  <si>
    <t>Prot. 0004490 del 22/03/2018</t>
  </si>
  <si>
    <t>Ordine n. 71 del 21/03/2018</t>
  </si>
  <si>
    <t>ZA422DF4BB</t>
  </si>
  <si>
    <t>Legname per costruzione pergola presso aviosuperficie</t>
  </si>
  <si>
    <t>Bernardini Roberto</t>
  </si>
  <si>
    <t>00241480557</t>
  </si>
  <si>
    <t>Prot. 00004565 del 23/03/2018</t>
  </si>
  <si>
    <t>Ordine n. 72 del 21/03/2018</t>
  </si>
  <si>
    <t>Z3422E25F6</t>
  </si>
  <si>
    <t>Odometro Laserliner</t>
  </si>
  <si>
    <t>TerniEdil S.r.l.</t>
  </si>
  <si>
    <t>Distrelec Italia Srl</t>
  </si>
  <si>
    <t>Prot. 00004761 del 27/03/2018</t>
  </si>
  <si>
    <t>Ordine n.73 del 22/03/2018</t>
  </si>
  <si>
    <t>Z9A22E2BE2</t>
  </si>
  <si>
    <t>Scala Faraone lady per parcheggio S. Francesco</t>
  </si>
  <si>
    <t>Prot. 00004765 del 27/03/2018</t>
  </si>
  <si>
    <t>Ordine n. 74 del 22/03/2018</t>
  </si>
  <si>
    <t>Z6F22E429C</t>
  </si>
  <si>
    <t>Flyer formato 21x7,5 per parcheggio S. Francesco</t>
  </si>
  <si>
    <t>Prot. 00004637 del 26/03/2018</t>
  </si>
  <si>
    <t>Ordine n. 76 del 22/03/2018</t>
  </si>
  <si>
    <t>Z7322EFC04</t>
  </si>
  <si>
    <t>Biglietti termici Skidata 450/7</t>
  </si>
  <si>
    <t>Mecstar S.r.l.</t>
  </si>
  <si>
    <t>03863331009</t>
  </si>
  <si>
    <t>Prot. 0004951 del 29/03/2018</t>
  </si>
  <si>
    <t>Ordine n. 79 del 27/03/2018</t>
  </si>
  <si>
    <t>Z2A22F98D3</t>
  </si>
  <si>
    <t>Sostituzione telecamera varco via Garibaldi</t>
  </si>
  <si>
    <t>Project Automation S.p.A.</t>
  </si>
  <si>
    <t>02930110966</t>
  </si>
  <si>
    <t>Prot. 0004955 del 29/03/2018</t>
  </si>
  <si>
    <t>Ordine n. 82 del 28/03/2018</t>
  </si>
  <si>
    <t>ZF322F9C04</t>
  </si>
  <si>
    <t>Servizi Maggioli (firma digitale + teleassistenza)</t>
  </si>
  <si>
    <t>Prot. 0004964 del 29/03/2018                             Prot. 0004966 del 29/03/2018</t>
  </si>
  <si>
    <t>Ordine n. 84 del 28/03/2018         Ordine n. 85 del 28/03/2018</t>
  </si>
  <si>
    <t>Z7C22F9C4C</t>
  </si>
  <si>
    <t>Riparazione porta hangar paracadutisti</t>
  </si>
  <si>
    <t>Tecnomatic S.r.l.</t>
  </si>
  <si>
    <t>01115560433</t>
  </si>
  <si>
    <t>Prot. 0004959 del 29/03/2018</t>
  </si>
  <si>
    <t>Ordine n. 83 del 28/03/2018</t>
  </si>
  <si>
    <t>Prot. 0004399 del 19/03/2018</t>
  </si>
  <si>
    <t>Prot. 0003122 del 26/02/2018</t>
  </si>
  <si>
    <t>Prot. 0002200 del 08/02/2018    Prot. 0004637 del 26/03/2018</t>
  </si>
  <si>
    <t>Ordine n. 18 del 15/01/2018              Ordine n. 76 del 26/03/2018</t>
  </si>
  <si>
    <t>Ordine n. 39 del 06/02/2018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</si>
</sst>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/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right" vertical="top" wrapText="1"/>
    </xf>
    <xf numFmtId="14" fontId="3" fillId="4" borderId="2" xfId="0" applyNumberFormat="1" applyFont="1" applyFill="1" applyBorder="1" applyAlignment="1">
      <alignment horizontal="right" vertical="top" wrapText="1"/>
    </xf>
    <xf numFmtId="44" fontId="3" fillId="4" borderId="2" xfId="1" applyNumberFormat="1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vertical="center" wrapText="1"/>
    </xf>
    <xf numFmtId="49" fontId="6" fillId="4" borderId="0" xfId="0" applyNumberFormat="1" applyFont="1" applyFill="1" applyAlignment="1">
      <alignment horizontal="right"/>
    </xf>
    <xf numFmtId="14" fontId="3" fillId="4" borderId="2" xfId="1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vertical="top" wrapText="1"/>
    </xf>
    <xf numFmtId="14" fontId="3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right" vertical="center"/>
    </xf>
    <xf numFmtId="44" fontId="3" fillId="4" borderId="2" xfId="2" applyNumberFormat="1" applyFont="1" applyFill="1" applyBorder="1" applyAlignment="1">
      <alignment vertical="center" wrapText="1"/>
    </xf>
    <xf numFmtId="14" fontId="3" fillId="4" borderId="2" xfId="0" applyNumberFormat="1" applyFont="1" applyFill="1" applyBorder="1" applyAlignment="1">
      <alignment vertical="center"/>
    </xf>
    <xf numFmtId="14" fontId="3" fillId="4" borderId="2" xfId="1" applyNumberFormat="1" applyFont="1" applyFill="1" applyBorder="1" applyAlignment="1">
      <alignment vertical="center" wrapText="1"/>
    </xf>
    <xf numFmtId="44" fontId="3" fillId="4" borderId="2" xfId="2" applyFont="1" applyFill="1" applyBorder="1" applyAlignment="1">
      <alignment vertical="center" wrapText="1"/>
    </xf>
    <xf numFmtId="43" fontId="3" fillId="4" borderId="2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right"/>
    </xf>
    <xf numFmtId="0" fontId="6" fillId="4" borderId="0" xfId="0" applyFont="1" applyFill="1"/>
    <xf numFmtId="49" fontId="8" fillId="4" borderId="2" xfId="0" applyNumberFormat="1" applyFont="1" applyFill="1" applyBorder="1" applyAlignment="1">
      <alignment horizontal="right"/>
    </xf>
    <xf numFmtId="0" fontId="6" fillId="4" borderId="5" xfId="0" applyFont="1" applyFill="1" applyBorder="1"/>
    <xf numFmtId="0" fontId="3" fillId="4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/>
    <xf numFmtId="14" fontId="3" fillId="4" borderId="2" xfId="0" applyNumberFormat="1" applyFont="1" applyFill="1" applyBorder="1" applyAlignment="1">
      <alignment vertical="top" wrapText="1"/>
    </xf>
    <xf numFmtId="14" fontId="3" fillId="4" borderId="5" xfId="0" applyNumberFormat="1" applyFont="1" applyFill="1" applyBorder="1" applyAlignment="1">
      <alignment vertical="top" wrapText="1"/>
    </xf>
    <xf numFmtId="44" fontId="3" fillId="4" borderId="5" xfId="1" applyNumberFormat="1" applyFont="1" applyFill="1" applyBorder="1" applyAlignment="1">
      <alignment horizontal="left" vertical="top" wrapText="1"/>
    </xf>
    <xf numFmtId="0" fontId="6" fillId="0" borderId="2" xfId="0" applyFont="1" applyBorder="1"/>
    <xf numFmtId="14" fontId="3" fillId="0" borderId="2" xfId="0" applyNumberFormat="1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4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righ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5" fillId="0" borderId="2" xfId="0" applyFont="1" applyBorder="1"/>
    <xf numFmtId="49" fontId="6" fillId="0" borderId="2" xfId="0" applyNumberFormat="1" applyFont="1" applyBorder="1" applyAlignment="1">
      <alignment horizontal="right"/>
    </xf>
    <xf numFmtId="14" fontId="3" fillId="4" borderId="2" xfId="0" applyNumberFormat="1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9" fillId="0" borderId="2" xfId="0" applyFont="1" applyBorder="1"/>
    <xf numFmtId="49" fontId="3" fillId="0" borderId="2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topLeftCell="A57" workbookViewId="0">
      <selection activeCell="G68" sqref="G68"/>
    </sheetView>
  </sheetViews>
  <sheetFormatPr defaultColWidth="21.5703125" defaultRowHeight="11.25"/>
  <cols>
    <col min="1" max="1" width="10.85546875" style="16" customWidth="1"/>
    <col min="2" max="2" width="9.85546875" style="1" customWidth="1"/>
    <col min="3" max="3" width="39.42578125" style="1" customWidth="1"/>
    <col min="4" max="4" width="8.28515625" style="1" customWidth="1"/>
    <col min="5" max="5" width="19.7109375" style="1" customWidth="1"/>
    <col min="6" max="6" width="20.28515625" style="1" customWidth="1"/>
    <col min="7" max="7" width="19.140625" style="1" customWidth="1"/>
    <col min="8" max="8" width="16.42578125" style="17" customWidth="1"/>
    <col min="9" max="9" width="13.140625" style="18" customWidth="1"/>
    <col min="10" max="10" width="11" style="19" customWidth="1"/>
    <col min="11" max="11" width="10.5703125" style="19" customWidth="1"/>
    <col min="12" max="12" width="15.140625" style="15" customWidth="1"/>
    <col min="13" max="13" width="22.7109375" style="15" customWidth="1"/>
    <col min="14" max="14" width="21.28515625" style="1" customWidth="1"/>
    <col min="15" max="16384" width="21.5703125" style="1"/>
  </cols>
  <sheetData>
    <row r="1" spans="1:14" ht="12.75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7" customFormat="1" ht="67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80" t="s">
        <v>6</v>
      </c>
      <c r="H2" s="81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s="44" customFormat="1" ht="22.5">
      <c r="A4" s="28" t="s">
        <v>16</v>
      </c>
      <c r="B4" s="36">
        <v>43103</v>
      </c>
      <c r="C4" s="29" t="s">
        <v>17</v>
      </c>
      <c r="D4" s="20" t="s">
        <v>18</v>
      </c>
      <c r="E4" s="20" t="s">
        <v>19</v>
      </c>
      <c r="F4" s="20"/>
      <c r="G4" s="37" t="s">
        <v>20</v>
      </c>
      <c r="H4" s="38" t="s">
        <v>21</v>
      </c>
      <c r="I4" s="39">
        <v>9500</v>
      </c>
      <c r="J4" s="40">
        <v>42856</v>
      </c>
      <c r="K4" s="41">
        <v>43465</v>
      </c>
      <c r="L4" s="42"/>
      <c r="M4" s="43" t="s">
        <v>23</v>
      </c>
      <c r="N4" s="20" t="s">
        <v>22</v>
      </c>
    </row>
    <row r="5" spans="1:14" s="46" customFormat="1" ht="22.5">
      <c r="A5" s="29" t="s">
        <v>24</v>
      </c>
      <c r="B5" s="36">
        <v>43103</v>
      </c>
      <c r="C5" s="28" t="s">
        <v>25</v>
      </c>
      <c r="D5" s="21" t="s">
        <v>26</v>
      </c>
      <c r="E5" s="20" t="s">
        <v>19</v>
      </c>
      <c r="F5" s="21"/>
      <c r="G5" s="21" t="s">
        <v>27</v>
      </c>
      <c r="H5" s="22" t="s">
        <v>28</v>
      </c>
      <c r="I5" s="27">
        <v>258.27</v>
      </c>
      <c r="J5" s="45">
        <v>43103</v>
      </c>
      <c r="K5" s="45">
        <v>43103</v>
      </c>
      <c r="L5" s="24"/>
      <c r="M5" s="24" t="s">
        <v>270</v>
      </c>
      <c r="N5" s="21" t="s">
        <v>29</v>
      </c>
    </row>
    <row r="6" spans="1:14" s="46" customFormat="1" ht="22.5">
      <c r="A6" s="28" t="s">
        <v>30</v>
      </c>
      <c r="B6" s="47">
        <v>43103</v>
      </c>
      <c r="C6" s="29" t="s">
        <v>31</v>
      </c>
      <c r="D6" s="21" t="s">
        <v>18</v>
      </c>
      <c r="E6" s="20" t="s">
        <v>19</v>
      </c>
      <c r="F6" s="21"/>
      <c r="G6" s="21" t="s">
        <v>32</v>
      </c>
      <c r="H6" s="22" t="s">
        <v>33</v>
      </c>
      <c r="I6" s="27">
        <v>2000</v>
      </c>
      <c r="J6" s="45">
        <v>42736</v>
      </c>
      <c r="K6" s="45">
        <v>43100</v>
      </c>
      <c r="L6" s="24">
        <v>2000</v>
      </c>
      <c r="M6" s="24" t="s">
        <v>34</v>
      </c>
      <c r="N6" s="21" t="s">
        <v>22</v>
      </c>
    </row>
    <row r="7" spans="1:14" s="46" customFormat="1" ht="22.5">
      <c r="A7" s="28" t="s">
        <v>35</v>
      </c>
      <c r="B7" s="47">
        <v>43103</v>
      </c>
      <c r="C7" s="28" t="s">
        <v>36</v>
      </c>
      <c r="D7" s="21" t="s">
        <v>18</v>
      </c>
      <c r="E7" s="20" t="s">
        <v>19</v>
      </c>
      <c r="F7" s="21"/>
      <c r="G7" s="21" t="s">
        <v>37</v>
      </c>
      <c r="H7" s="48">
        <v>14070851002</v>
      </c>
      <c r="I7" s="27">
        <v>700</v>
      </c>
      <c r="J7" s="45">
        <v>43040</v>
      </c>
      <c r="K7" s="45">
        <v>43404</v>
      </c>
      <c r="L7" s="24"/>
      <c r="M7" s="24" t="s">
        <v>39</v>
      </c>
      <c r="N7" s="21" t="s">
        <v>38</v>
      </c>
    </row>
    <row r="8" spans="1:14" s="46" customFormat="1" ht="22.5">
      <c r="A8" s="23" t="s">
        <v>40</v>
      </c>
      <c r="B8" s="47">
        <v>43103</v>
      </c>
      <c r="C8" s="23" t="s">
        <v>41</v>
      </c>
      <c r="D8" s="21" t="s">
        <v>42</v>
      </c>
      <c r="E8" s="20" t="s">
        <v>19</v>
      </c>
      <c r="F8" s="21"/>
      <c r="G8" s="21" t="s">
        <v>43</v>
      </c>
      <c r="H8" s="22" t="s">
        <v>44</v>
      </c>
      <c r="I8" s="27">
        <v>1860</v>
      </c>
      <c r="J8" s="45">
        <v>43110</v>
      </c>
      <c r="K8" s="45">
        <v>43120</v>
      </c>
      <c r="L8" s="24"/>
      <c r="M8" s="24" t="s">
        <v>181</v>
      </c>
      <c r="N8" s="21" t="s">
        <v>45</v>
      </c>
    </row>
    <row r="9" spans="1:14" s="46" customFormat="1" ht="22.5">
      <c r="A9" s="23" t="s">
        <v>46</v>
      </c>
      <c r="B9" s="47">
        <v>43103</v>
      </c>
      <c r="C9" s="23" t="s">
        <v>47</v>
      </c>
      <c r="D9" s="21" t="s">
        <v>42</v>
      </c>
      <c r="E9" s="20" t="s">
        <v>19</v>
      </c>
      <c r="F9" s="21"/>
      <c r="G9" s="21" t="s">
        <v>247</v>
      </c>
      <c r="H9" s="33" t="s">
        <v>48</v>
      </c>
      <c r="I9" s="27">
        <v>500</v>
      </c>
      <c r="J9" s="45">
        <v>43108</v>
      </c>
      <c r="K9" s="45">
        <v>43115</v>
      </c>
      <c r="L9" s="24">
        <v>500</v>
      </c>
      <c r="M9" s="24" t="s">
        <v>182</v>
      </c>
      <c r="N9" s="21" t="s">
        <v>49</v>
      </c>
    </row>
    <row r="10" spans="1:14" s="46" customFormat="1" ht="22.5">
      <c r="A10" s="23" t="s">
        <v>50</v>
      </c>
      <c r="B10" s="26">
        <v>43108</v>
      </c>
      <c r="C10" s="23" t="s">
        <v>51</v>
      </c>
      <c r="D10" s="21" t="s">
        <v>18</v>
      </c>
      <c r="E10" s="20" t="s">
        <v>19</v>
      </c>
      <c r="F10" s="21"/>
      <c r="G10" s="35" t="s">
        <v>52</v>
      </c>
      <c r="H10" s="22" t="s">
        <v>53</v>
      </c>
      <c r="I10" s="27">
        <v>7350</v>
      </c>
      <c r="J10" s="25">
        <v>43101</v>
      </c>
      <c r="K10" s="25">
        <v>43220</v>
      </c>
      <c r="L10" s="24"/>
      <c r="M10" s="24" t="s">
        <v>454</v>
      </c>
      <c r="N10" s="21" t="s">
        <v>319</v>
      </c>
    </row>
    <row r="11" spans="1:14" s="46" customFormat="1" ht="22.5">
      <c r="A11" s="23" t="s">
        <v>54</v>
      </c>
      <c r="B11" s="26">
        <v>43109</v>
      </c>
      <c r="C11" s="23" t="s">
        <v>55</v>
      </c>
      <c r="D11" s="21" t="s">
        <v>18</v>
      </c>
      <c r="E11" s="20" t="s">
        <v>19</v>
      </c>
      <c r="F11" s="21"/>
      <c r="G11" s="21" t="s">
        <v>56</v>
      </c>
      <c r="H11" s="22" t="s">
        <v>57</v>
      </c>
      <c r="I11" s="27">
        <v>3700</v>
      </c>
      <c r="J11" s="25">
        <v>43101</v>
      </c>
      <c r="K11" s="25">
        <v>43189</v>
      </c>
      <c r="L11" s="24">
        <v>2835</v>
      </c>
      <c r="M11" s="24" t="s">
        <v>271</v>
      </c>
      <c r="N11" s="21" t="s">
        <v>58</v>
      </c>
    </row>
    <row r="12" spans="1:14" s="46" customFormat="1" ht="22.5">
      <c r="A12" s="28" t="s">
        <v>59</v>
      </c>
      <c r="B12" s="26">
        <v>43109</v>
      </c>
      <c r="C12" s="29" t="s">
        <v>60</v>
      </c>
      <c r="D12" s="21" t="s">
        <v>26</v>
      </c>
      <c r="E12" s="20" t="s">
        <v>19</v>
      </c>
      <c r="F12" s="21"/>
      <c r="G12" s="21" t="s">
        <v>145</v>
      </c>
      <c r="H12" s="30" t="s">
        <v>146</v>
      </c>
      <c r="I12" s="27">
        <v>565</v>
      </c>
      <c r="J12" s="25">
        <v>43123</v>
      </c>
      <c r="K12" s="25">
        <v>43131</v>
      </c>
      <c r="L12" s="24">
        <v>544.79999999999995</v>
      </c>
      <c r="M12" s="24" t="s">
        <v>272</v>
      </c>
      <c r="N12" s="21" t="s">
        <v>147</v>
      </c>
    </row>
    <row r="13" spans="1:14" s="46" customFormat="1" ht="22.5">
      <c r="A13" s="23" t="s">
        <v>61</v>
      </c>
      <c r="B13" s="26">
        <v>43109</v>
      </c>
      <c r="C13" s="23" t="s">
        <v>62</v>
      </c>
      <c r="D13" s="21" t="s">
        <v>18</v>
      </c>
      <c r="E13" s="20" t="s">
        <v>19</v>
      </c>
      <c r="F13" s="21"/>
      <c r="G13" s="21" t="s">
        <v>63</v>
      </c>
      <c r="H13" s="22" t="s">
        <v>64</v>
      </c>
      <c r="I13" s="27">
        <v>580</v>
      </c>
      <c r="J13" s="25">
        <v>43049</v>
      </c>
      <c r="K13" s="25">
        <v>43100</v>
      </c>
      <c r="L13" s="24">
        <v>580</v>
      </c>
      <c r="M13" s="24" t="s">
        <v>273</v>
      </c>
      <c r="N13" s="21" t="s">
        <v>69</v>
      </c>
    </row>
    <row r="14" spans="1:14" s="46" customFormat="1" ht="36.75" customHeight="1">
      <c r="A14" s="23" t="s">
        <v>65</v>
      </c>
      <c r="B14" s="26">
        <v>43110</v>
      </c>
      <c r="C14" s="23" t="s">
        <v>66</v>
      </c>
      <c r="D14" s="21" t="s">
        <v>18</v>
      </c>
      <c r="E14" s="20" t="s">
        <v>19</v>
      </c>
      <c r="F14" s="21"/>
      <c r="G14" s="21" t="s">
        <v>67</v>
      </c>
      <c r="H14" s="34" t="s">
        <v>68</v>
      </c>
      <c r="I14" s="27">
        <v>1140</v>
      </c>
      <c r="J14" s="25">
        <v>43070</v>
      </c>
      <c r="K14" s="25">
        <v>43159</v>
      </c>
      <c r="L14" s="24">
        <v>260</v>
      </c>
      <c r="M14" s="24" t="s">
        <v>308</v>
      </c>
      <c r="N14" s="21" t="s">
        <v>194</v>
      </c>
    </row>
    <row r="15" spans="1:14" s="46" customFormat="1" ht="22.5">
      <c r="A15" s="23" t="s">
        <v>70</v>
      </c>
      <c r="B15" s="59">
        <v>43110</v>
      </c>
      <c r="C15" s="23" t="s">
        <v>71</v>
      </c>
      <c r="D15" s="21" t="s">
        <v>18</v>
      </c>
      <c r="E15" s="20" t="s">
        <v>19</v>
      </c>
      <c r="F15" s="21"/>
      <c r="G15" s="21" t="s">
        <v>73</v>
      </c>
      <c r="H15" s="22" t="s">
        <v>72</v>
      </c>
      <c r="I15" s="27">
        <v>5000</v>
      </c>
      <c r="J15" s="25">
        <v>43101</v>
      </c>
      <c r="K15" s="25">
        <v>43220</v>
      </c>
      <c r="L15" s="24">
        <v>5000</v>
      </c>
      <c r="M15" s="24" t="s">
        <v>74</v>
      </c>
      <c r="N15" s="21" t="s">
        <v>38</v>
      </c>
    </row>
    <row r="16" spans="1:14" s="46" customFormat="1" ht="22.5">
      <c r="A16" s="23" t="s">
        <v>75</v>
      </c>
      <c r="B16" s="59">
        <v>43110</v>
      </c>
      <c r="C16" s="23" t="s">
        <v>76</v>
      </c>
      <c r="D16" s="21" t="s">
        <v>18</v>
      </c>
      <c r="E16" s="20" t="s">
        <v>19</v>
      </c>
      <c r="F16" s="21"/>
      <c r="G16" s="21" t="s">
        <v>77</v>
      </c>
      <c r="H16" s="22" t="s">
        <v>79</v>
      </c>
      <c r="I16" s="27">
        <v>1200</v>
      </c>
      <c r="J16" s="25">
        <v>43101</v>
      </c>
      <c r="K16" s="25">
        <v>43465</v>
      </c>
      <c r="L16" s="24"/>
      <c r="M16" s="24" t="s">
        <v>274</v>
      </c>
      <c r="N16" s="21" t="s">
        <v>78</v>
      </c>
    </row>
    <row r="17" spans="1:14" s="46" customFormat="1" ht="22.5">
      <c r="A17" s="29" t="s">
        <v>80</v>
      </c>
      <c r="B17" s="59">
        <v>43110</v>
      </c>
      <c r="C17" s="28" t="s">
        <v>81</v>
      </c>
      <c r="D17" s="21" t="s">
        <v>26</v>
      </c>
      <c r="E17" s="20" t="s">
        <v>19</v>
      </c>
      <c r="F17" s="21" t="s">
        <v>84</v>
      </c>
      <c r="G17" s="21" t="s">
        <v>82</v>
      </c>
      <c r="H17" s="22" t="s">
        <v>89</v>
      </c>
      <c r="I17" s="27">
        <v>330</v>
      </c>
      <c r="J17" s="25">
        <v>43110</v>
      </c>
      <c r="K17" s="25">
        <v>43111</v>
      </c>
      <c r="L17" s="24"/>
      <c r="M17" s="24" t="s">
        <v>275</v>
      </c>
      <c r="N17" s="21" t="s">
        <v>83</v>
      </c>
    </row>
    <row r="18" spans="1:14" s="46" customFormat="1" ht="22.5">
      <c r="A18" s="28" t="s">
        <v>85</v>
      </c>
      <c r="B18" s="59">
        <v>43110</v>
      </c>
      <c r="C18" s="29" t="s">
        <v>86</v>
      </c>
      <c r="D18" s="21" t="s">
        <v>18</v>
      </c>
      <c r="E18" s="20" t="s">
        <v>19</v>
      </c>
      <c r="F18" s="21" t="s">
        <v>87</v>
      </c>
      <c r="G18" s="21" t="s">
        <v>88</v>
      </c>
      <c r="H18" s="22" t="s">
        <v>90</v>
      </c>
      <c r="I18" s="27">
        <v>9145</v>
      </c>
      <c r="J18" s="25">
        <v>43116</v>
      </c>
      <c r="K18" s="25">
        <v>43196</v>
      </c>
      <c r="L18" s="24">
        <v>1917</v>
      </c>
      <c r="M18" s="24" t="s">
        <v>276</v>
      </c>
      <c r="N18" s="21" t="s">
        <v>91</v>
      </c>
    </row>
    <row r="19" spans="1:14" s="46" customFormat="1" ht="22.5">
      <c r="A19" s="23" t="s">
        <v>92</v>
      </c>
      <c r="B19" s="59">
        <v>43111</v>
      </c>
      <c r="C19" s="23" t="s">
        <v>93</v>
      </c>
      <c r="D19" s="21" t="s">
        <v>18</v>
      </c>
      <c r="E19" s="20" t="s">
        <v>19</v>
      </c>
      <c r="F19" s="21"/>
      <c r="G19" s="21" t="s">
        <v>94</v>
      </c>
      <c r="H19" s="22" t="s">
        <v>95</v>
      </c>
      <c r="I19" s="27">
        <v>1750</v>
      </c>
      <c r="J19" s="25">
        <v>43040</v>
      </c>
      <c r="K19" s="25">
        <v>43190</v>
      </c>
      <c r="L19" s="24">
        <f>350+350+80+350</f>
        <v>1130</v>
      </c>
      <c r="M19" s="24" t="s">
        <v>277</v>
      </c>
      <c r="N19" s="21" t="s">
        <v>99</v>
      </c>
    </row>
    <row r="20" spans="1:14" s="46" customFormat="1" ht="22.5">
      <c r="A20" s="23" t="s">
        <v>96</v>
      </c>
      <c r="B20" s="59">
        <v>43111</v>
      </c>
      <c r="C20" s="23" t="s">
        <v>97</v>
      </c>
      <c r="D20" s="21" t="s">
        <v>18</v>
      </c>
      <c r="E20" s="20" t="s">
        <v>19</v>
      </c>
      <c r="F20" s="21"/>
      <c r="G20" s="21" t="s">
        <v>94</v>
      </c>
      <c r="H20" s="22" t="s">
        <v>95</v>
      </c>
      <c r="I20" s="27">
        <v>5000</v>
      </c>
      <c r="J20" s="25">
        <v>43040</v>
      </c>
      <c r="K20" s="25">
        <v>43190</v>
      </c>
      <c r="L20" s="24">
        <f>1000+1000+1000+1000</f>
        <v>4000</v>
      </c>
      <c r="M20" s="24" t="s">
        <v>278</v>
      </c>
      <c r="N20" s="21" t="s">
        <v>98</v>
      </c>
    </row>
    <row r="21" spans="1:14" s="46" customFormat="1" ht="22.5">
      <c r="A21" s="23" t="s">
        <v>100</v>
      </c>
      <c r="B21" s="59">
        <v>43112</v>
      </c>
      <c r="C21" s="23" t="s">
        <v>101</v>
      </c>
      <c r="D21" s="21" t="s">
        <v>42</v>
      </c>
      <c r="E21" s="20" t="s">
        <v>19</v>
      </c>
      <c r="F21" s="21"/>
      <c r="G21" s="21" t="s">
        <v>102</v>
      </c>
      <c r="H21" s="33" t="s">
        <v>103</v>
      </c>
      <c r="I21" s="27">
        <v>940</v>
      </c>
      <c r="J21" s="25">
        <v>43115</v>
      </c>
      <c r="K21" s="25">
        <v>43120</v>
      </c>
      <c r="L21" s="24">
        <v>740</v>
      </c>
      <c r="M21" s="24" t="s">
        <v>279</v>
      </c>
      <c r="N21" s="21" t="s">
        <v>104</v>
      </c>
    </row>
    <row r="22" spans="1:14" s="46" customFormat="1" ht="22.5">
      <c r="A22" s="23" t="s">
        <v>105</v>
      </c>
      <c r="B22" s="59">
        <v>43112</v>
      </c>
      <c r="C22" s="23" t="s">
        <v>106</v>
      </c>
      <c r="D22" s="21" t="s">
        <v>26</v>
      </c>
      <c r="E22" s="20" t="s">
        <v>19</v>
      </c>
      <c r="F22" s="21"/>
      <c r="G22" s="21" t="s">
        <v>107</v>
      </c>
      <c r="H22" s="22" t="s">
        <v>108</v>
      </c>
      <c r="I22" s="27">
        <v>3500</v>
      </c>
      <c r="J22" s="25">
        <v>43101</v>
      </c>
      <c r="K22" s="25">
        <v>43465</v>
      </c>
      <c r="L22" s="24"/>
      <c r="M22" s="24" t="s">
        <v>280</v>
      </c>
      <c r="N22" s="21" t="s">
        <v>320</v>
      </c>
    </row>
    <row r="23" spans="1:14" s="46" customFormat="1" ht="22.5">
      <c r="A23" s="23" t="s">
        <v>109</v>
      </c>
      <c r="B23" s="59">
        <v>43112</v>
      </c>
      <c r="C23" s="23" t="s">
        <v>110</v>
      </c>
      <c r="D23" s="21" t="s">
        <v>26</v>
      </c>
      <c r="E23" s="20" t="s">
        <v>19</v>
      </c>
      <c r="F23" s="21"/>
      <c r="G23" s="21" t="s">
        <v>111</v>
      </c>
      <c r="H23" s="22" t="s">
        <v>112</v>
      </c>
      <c r="I23" s="27">
        <v>150</v>
      </c>
      <c r="J23" s="25">
        <v>43120</v>
      </c>
      <c r="K23" s="25">
        <v>43120</v>
      </c>
      <c r="L23" s="24"/>
      <c r="M23" s="24" t="s">
        <v>281</v>
      </c>
      <c r="N23" s="21" t="s">
        <v>113</v>
      </c>
    </row>
    <row r="24" spans="1:14" s="46" customFormat="1" ht="27" customHeight="1">
      <c r="A24" s="29" t="s">
        <v>114</v>
      </c>
      <c r="B24" s="59">
        <v>43115</v>
      </c>
      <c r="C24" s="29" t="s">
        <v>115</v>
      </c>
      <c r="D24" s="21" t="s">
        <v>26</v>
      </c>
      <c r="E24" s="20" t="s">
        <v>19</v>
      </c>
      <c r="F24" s="21" t="s">
        <v>206</v>
      </c>
      <c r="G24" s="23" t="s">
        <v>207</v>
      </c>
      <c r="H24" s="30" t="s">
        <v>208</v>
      </c>
      <c r="I24" s="27">
        <v>710</v>
      </c>
      <c r="J24" s="25">
        <v>43115</v>
      </c>
      <c r="K24" s="25">
        <v>43465</v>
      </c>
      <c r="L24" s="24"/>
      <c r="M24" s="24" t="s">
        <v>282</v>
      </c>
      <c r="N24" s="21" t="s">
        <v>209</v>
      </c>
    </row>
    <row r="25" spans="1:14" s="46" customFormat="1" ht="20.25" customHeight="1">
      <c r="A25" s="23" t="s">
        <v>116</v>
      </c>
      <c r="B25" s="59">
        <v>43115</v>
      </c>
      <c r="C25" s="29" t="s">
        <v>117</v>
      </c>
      <c r="D25" s="21" t="s">
        <v>26</v>
      </c>
      <c r="E25" s="20" t="s">
        <v>19</v>
      </c>
      <c r="F25" s="21" t="s">
        <v>121</v>
      </c>
      <c r="G25" s="21" t="s">
        <v>118</v>
      </c>
      <c r="H25" s="22" t="s">
        <v>119</v>
      </c>
      <c r="I25" s="27">
        <v>960</v>
      </c>
      <c r="J25" s="25">
        <v>43115</v>
      </c>
      <c r="K25" s="25">
        <v>43133</v>
      </c>
      <c r="L25" s="24"/>
      <c r="M25" s="24" t="s">
        <v>283</v>
      </c>
      <c r="N25" s="21" t="s">
        <v>120</v>
      </c>
    </row>
    <row r="26" spans="1:14" s="46" customFormat="1" ht="22.5">
      <c r="A26" s="23" t="s">
        <v>122</v>
      </c>
      <c r="B26" s="59">
        <v>43116</v>
      </c>
      <c r="C26" s="23" t="s">
        <v>123</v>
      </c>
      <c r="D26" s="21" t="s">
        <v>26</v>
      </c>
      <c r="E26" s="20" t="s">
        <v>19</v>
      </c>
      <c r="F26" s="21"/>
      <c r="G26" s="21" t="s">
        <v>124</v>
      </c>
      <c r="H26" s="22" t="s">
        <v>125</v>
      </c>
      <c r="I26" s="27">
        <v>920</v>
      </c>
      <c r="J26" s="25">
        <v>43116</v>
      </c>
      <c r="K26" s="25">
        <v>43116</v>
      </c>
      <c r="L26" s="24">
        <v>920</v>
      </c>
      <c r="M26" s="24" t="s">
        <v>284</v>
      </c>
      <c r="N26" s="21" t="s">
        <v>126</v>
      </c>
    </row>
    <row r="27" spans="1:14" s="46" customFormat="1" ht="22.5">
      <c r="A27" s="23" t="s">
        <v>127</v>
      </c>
      <c r="B27" s="59">
        <v>43116</v>
      </c>
      <c r="C27" s="23" t="s">
        <v>128</v>
      </c>
      <c r="D27" s="21" t="s">
        <v>42</v>
      </c>
      <c r="E27" s="20" t="s">
        <v>19</v>
      </c>
      <c r="F27" s="21"/>
      <c r="G27" s="21" t="s">
        <v>129</v>
      </c>
      <c r="H27" s="33" t="s">
        <v>130</v>
      </c>
      <c r="I27" s="27">
        <v>1163.76</v>
      </c>
      <c r="J27" s="25">
        <v>43054</v>
      </c>
      <c r="K27" s="25">
        <v>43055</v>
      </c>
      <c r="L27" s="24">
        <v>1136.76</v>
      </c>
      <c r="M27" s="24" t="s">
        <v>285</v>
      </c>
      <c r="N27" s="21" t="s">
        <v>131</v>
      </c>
    </row>
    <row r="28" spans="1:14" s="46" customFormat="1" ht="22.5">
      <c r="A28" s="23" t="s">
        <v>132</v>
      </c>
      <c r="B28" s="59">
        <v>43117</v>
      </c>
      <c r="C28" s="23" t="s">
        <v>133</v>
      </c>
      <c r="D28" s="21" t="s">
        <v>18</v>
      </c>
      <c r="E28" s="20" t="s">
        <v>19</v>
      </c>
      <c r="F28" s="21"/>
      <c r="G28" s="21" t="s">
        <v>134</v>
      </c>
      <c r="H28" s="22" t="s">
        <v>135</v>
      </c>
      <c r="I28" s="27">
        <v>7832</v>
      </c>
      <c r="J28" s="25">
        <v>43101</v>
      </c>
      <c r="K28" s="25">
        <v>43465</v>
      </c>
      <c r="L28" s="24">
        <v>7832</v>
      </c>
      <c r="M28" s="24" t="s">
        <v>286</v>
      </c>
      <c r="N28" s="21" t="s">
        <v>136</v>
      </c>
    </row>
    <row r="29" spans="1:14" s="46" customFormat="1" ht="33.75">
      <c r="A29" s="23" t="s">
        <v>137</v>
      </c>
      <c r="B29" s="59">
        <v>43117</v>
      </c>
      <c r="C29" s="23" t="s">
        <v>138</v>
      </c>
      <c r="D29" s="21" t="s">
        <v>42</v>
      </c>
      <c r="E29" s="20" t="s">
        <v>19</v>
      </c>
      <c r="F29" s="21"/>
      <c r="G29" s="21" t="s">
        <v>139</v>
      </c>
      <c r="H29" s="22" t="s">
        <v>140</v>
      </c>
      <c r="I29" s="27">
        <v>120</v>
      </c>
      <c r="J29" s="25">
        <v>43117</v>
      </c>
      <c r="K29" s="25">
        <v>43122</v>
      </c>
      <c r="L29" s="24">
        <v>120</v>
      </c>
      <c r="M29" s="24" t="s">
        <v>287</v>
      </c>
      <c r="N29" s="21" t="s">
        <v>141</v>
      </c>
    </row>
    <row r="30" spans="1:14" s="46" customFormat="1" ht="22.5">
      <c r="A30" s="23" t="s">
        <v>144</v>
      </c>
      <c r="B30" s="59">
        <v>43118</v>
      </c>
      <c r="C30" s="29" t="s">
        <v>142</v>
      </c>
      <c r="D30" s="21" t="s">
        <v>18</v>
      </c>
      <c r="E30" s="20" t="s">
        <v>19</v>
      </c>
      <c r="F30" s="21"/>
      <c r="G30" s="21" t="s">
        <v>143</v>
      </c>
      <c r="H30" s="49">
        <v>11806321003</v>
      </c>
      <c r="I30" s="27">
        <v>3000</v>
      </c>
      <c r="J30" s="25">
        <v>43101</v>
      </c>
      <c r="K30" s="25">
        <v>43465</v>
      </c>
      <c r="L30" s="24">
        <v>125</v>
      </c>
      <c r="M30" s="24" t="s">
        <v>288</v>
      </c>
      <c r="N30" s="21" t="s">
        <v>321</v>
      </c>
    </row>
    <row r="31" spans="1:14" s="46" customFormat="1" ht="22.5">
      <c r="A31" s="23" t="s">
        <v>148</v>
      </c>
      <c r="B31" s="59">
        <v>43122</v>
      </c>
      <c r="C31" s="23" t="s">
        <v>149</v>
      </c>
      <c r="D31" s="21" t="s">
        <v>42</v>
      </c>
      <c r="E31" s="20" t="s">
        <v>19</v>
      </c>
      <c r="F31" s="21" t="s">
        <v>153</v>
      </c>
      <c r="G31" s="21" t="s">
        <v>150</v>
      </c>
      <c r="H31" s="22" t="s">
        <v>151</v>
      </c>
      <c r="I31" s="27">
        <v>3722</v>
      </c>
      <c r="J31" s="25">
        <v>43125</v>
      </c>
      <c r="K31" s="25">
        <v>43132</v>
      </c>
      <c r="L31" s="24"/>
      <c r="M31" s="24" t="s">
        <v>289</v>
      </c>
      <c r="N31" s="21" t="s">
        <v>152</v>
      </c>
    </row>
    <row r="32" spans="1:14" s="46" customFormat="1" ht="22.5">
      <c r="A32" s="28" t="s">
        <v>154</v>
      </c>
      <c r="B32" s="59">
        <v>43123</v>
      </c>
      <c r="C32" s="29" t="s">
        <v>155</v>
      </c>
      <c r="D32" s="21" t="s">
        <v>42</v>
      </c>
      <c r="E32" s="20" t="s">
        <v>19</v>
      </c>
      <c r="F32" s="21"/>
      <c r="G32" s="21" t="s">
        <v>156</v>
      </c>
      <c r="H32" s="48">
        <v>12899760156</v>
      </c>
      <c r="I32" s="27">
        <v>5750</v>
      </c>
      <c r="J32" s="25">
        <v>43123</v>
      </c>
      <c r="K32" s="25">
        <v>43131</v>
      </c>
      <c r="L32" s="24"/>
      <c r="M32" s="24" t="s">
        <v>290</v>
      </c>
      <c r="N32" s="21" t="s">
        <v>157</v>
      </c>
    </row>
    <row r="33" spans="1:14" s="46" customFormat="1" ht="22.5">
      <c r="A33" s="23" t="s">
        <v>158</v>
      </c>
      <c r="B33" s="59">
        <v>43123</v>
      </c>
      <c r="C33" s="23" t="s">
        <v>159</v>
      </c>
      <c r="D33" s="21" t="s">
        <v>18</v>
      </c>
      <c r="E33" s="20" t="s">
        <v>19</v>
      </c>
      <c r="F33" s="23"/>
      <c r="G33" s="21" t="s">
        <v>160</v>
      </c>
      <c r="H33" s="22" t="s">
        <v>161</v>
      </c>
      <c r="I33" s="27">
        <v>3200</v>
      </c>
      <c r="J33" s="25">
        <v>43040</v>
      </c>
      <c r="K33" s="25">
        <v>43220</v>
      </c>
      <c r="L33" s="24"/>
      <c r="M33" s="24" t="s">
        <v>291</v>
      </c>
      <c r="N33" s="21" t="s">
        <v>259</v>
      </c>
    </row>
    <row r="34" spans="1:14" s="46" customFormat="1" ht="22.5">
      <c r="A34" s="23" t="s">
        <v>162</v>
      </c>
      <c r="B34" s="59">
        <v>43124</v>
      </c>
      <c r="C34" s="23" t="s">
        <v>163</v>
      </c>
      <c r="D34" s="21" t="s">
        <v>18</v>
      </c>
      <c r="E34" s="20" t="s">
        <v>19</v>
      </c>
      <c r="F34" s="23"/>
      <c r="G34" s="21" t="s">
        <v>164</v>
      </c>
      <c r="H34" s="22" t="s">
        <v>165</v>
      </c>
      <c r="I34" s="27">
        <v>1750</v>
      </c>
      <c r="J34" s="25">
        <v>43129</v>
      </c>
      <c r="K34" s="25">
        <v>43220</v>
      </c>
      <c r="L34" s="24"/>
      <c r="M34" s="24" t="s">
        <v>292</v>
      </c>
      <c r="N34" s="21" t="s">
        <v>166</v>
      </c>
    </row>
    <row r="35" spans="1:14" s="46" customFormat="1" ht="33.75">
      <c r="A35" s="23" t="s">
        <v>167</v>
      </c>
      <c r="B35" s="59">
        <v>43124</v>
      </c>
      <c r="C35" s="23" t="s">
        <v>168</v>
      </c>
      <c r="D35" s="21" t="s">
        <v>42</v>
      </c>
      <c r="E35" s="20" t="s">
        <v>19</v>
      </c>
      <c r="F35" s="32" t="s">
        <v>171</v>
      </c>
      <c r="G35" s="21" t="s">
        <v>246</v>
      </c>
      <c r="H35" s="33" t="s">
        <v>169</v>
      </c>
      <c r="I35" s="27">
        <v>3560</v>
      </c>
      <c r="J35" s="31">
        <v>43123</v>
      </c>
      <c r="K35" s="31">
        <v>43146</v>
      </c>
      <c r="L35" s="24"/>
      <c r="M35" s="24" t="s">
        <v>293</v>
      </c>
      <c r="N35" s="21" t="s">
        <v>170</v>
      </c>
    </row>
    <row r="36" spans="1:14" s="46" customFormat="1" ht="22.5">
      <c r="A36" s="23" t="s">
        <v>172</v>
      </c>
      <c r="B36" s="59">
        <v>43124</v>
      </c>
      <c r="C36" s="23" t="s">
        <v>173</v>
      </c>
      <c r="D36" s="21" t="s">
        <v>26</v>
      </c>
      <c r="E36" s="20" t="s">
        <v>19</v>
      </c>
      <c r="F36" s="21"/>
      <c r="G36" s="21" t="s">
        <v>245</v>
      </c>
      <c r="H36" s="22" t="s">
        <v>174</v>
      </c>
      <c r="I36" s="27">
        <v>1086.67</v>
      </c>
      <c r="J36" s="31">
        <v>43123</v>
      </c>
      <c r="K36" s="31">
        <v>43140</v>
      </c>
      <c r="L36" s="24">
        <v>1086.67</v>
      </c>
      <c r="M36" s="24" t="s">
        <v>294</v>
      </c>
      <c r="N36" s="21" t="s">
        <v>175</v>
      </c>
    </row>
    <row r="37" spans="1:14" s="46" customFormat="1" ht="22.5">
      <c r="A37" s="23" t="s">
        <v>176</v>
      </c>
      <c r="B37" s="59">
        <v>43125</v>
      </c>
      <c r="C37" s="23" t="s">
        <v>177</v>
      </c>
      <c r="D37" s="21" t="s">
        <v>18</v>
      </c>
      <c r="E37" s="21" t="s">
        <v>178</v>
      </c>
      <c r="F37" s="21"/>
      <c r="G37" s="50" t="s">
        <v>244</v>
      </c>
      <c r="H37" s="51" t="s">
        <v>179</v>
      </c>
      <c r="I37" s="27">
        <v>6000</v>
      </c>
      <c r="J37" s="31">
        <v>43060</v>
      </c>
      <c r="K37" s="31">
        <v>43220</v>
      </c>
      <c r="L37" s="24">
        <f>945.29+288+682.26+261+855.54+261+807.97</f>
        <v>4101.0600000000004</v>
      </c>
      <c r="M37" s="24" t="s">
        <v>295</v>
      </c>
      <c r="N37" s="21" t="s">
        <v>180</v>
      </c>
    </row>
    <row r="38" spans="1:14" s="46" customFormat="1" ht="22.5">
      <c r="A38" s="23" t="s">
        <v>183</v>
      </c>
      <c r="B38" s="59">
        <v>43130</v>
      </c>
      <c r="C38" s="23" t="s">
        <v>184</v>
      </c>
      <c r="D38" s="21" t="s">
        <v>26</v>
      </c>
      <c r="E38" s="20" t="s">
        <v>19</v>
      </c>
      <c r="F38" s="21"/>
      <c r="G38" s="21" t="s">
        <v>185</v>
      </c>
      <c r="H38" s="22" t="s">
        <v>186</v>
      </c>
      <c r="I38" s="27">
        <v>500</v>
      </c>
      <c r="J38" s="31">
        <v>43132</v>
      </c>
      <c r="K38" s="31">
        <v>43159</v>
      </c>
      <c r="L38" s="24">
        <v>500</v>
      </c>
      <c r="M38" s="24" t="s">
        <v>296</v>
      </c>
      <c r="N38" s="21" t="s">
        <v>187</v>
      </c>
    </row>
    <row r="39" spans="1:14" s="46" customFormat="1" ht="22.5">
      <c r="A39" s="23" t="s">
        <v>188</v>
      </c>
      <c r="B39" s="59">
        <v>43130</v>
      </c>
      <c r="C39" s="21" t="s">
        <v>189</v>
      </c>
      <c r="D39" s="21" t="s">
        <v>18</v>
      </c>
      <c r="E39" s="20" t="s">
        <v>19</v>
      </c>
      <c r="F39" s="21"/>
      <c r="G39" s="21" t="s">
        <v>190</v>
      </c>
      <c r="H39" s="34" t="s">
        <v>191</v>
      </c>
      <c r="I39" s="27">
        <v>24000</v>
      </c>
      <c r="J39" s="31">
        <v>43040</v>
      </c>
      <c r="K39" s="31">
        <v>43281</v>
      </c>
      <c r="L39" s="24">
        <v>5577.76</v>
      </c>
      <c r="M39" s="24" t="s">
        <v>193</v>
      </c>
      <c r="N39" s="21" t="s">
        <v>192</v>
      </c>
    </row>
    <row r="40" spans="1:14" s="46" customFormat="1" ht="22.5">
      <c r="A40" s="23" t="s">
        <v>195</v>
      </c>
      <c r="B40" s="59">
        <v>43132</v>
      </c>
      <c r="C40" s="28" t="s">
        <v>199</v>
      </c>
      <c r="D40" s="21" t="s">
        <v>18</v>
      </c>
      <c r="E40" s="20" t="s">
        <v>19</v>
      </c>
      <c r="F40" s="21"/>
      <c r="G40" s="21" t="s">
        <v>196</v>
      </c>
      <c r="H40" s="22" t="s">
        <v>197</v>
      </c>
      <c r="I40" s="27">
        <v>520</v>
      </c>
      <c r="J40" s="31">
        <v>43101</v>
      </c>
      <c r="K40" s="31">
        <v>43220</v>
      </c>
      <c r="L40" s="24"/>
      <c r="M40" s="24" t="s">
        <v>297</v>
      </c>
      <c r="N40" s="21" t="s">
        <v>198</v>
      </c>
    </row>
    <row r="41" spans="1:14" s="46" customFormat="1" ht="22.5">
      <c r="A41" s="23" t="s">
        <v>200</v>
      </c>
      <c r="B41" s="59">
        <v>43132</v>
      </c>
      <c r="C41" s="23" t="s">
        <v>201</v>
      </c>
      <c r="D41" s="21" t="s">
        <v>42</v>
      </c>
      <c r="E41" s="20" t="s">
        <v>19</v>
      </c>
      <c r="F41" s="21"/>
      <c r="G41" s="21" t="s">
        <v>202</v>
      </c>
      <c r="H41" s="22" t="s">
        <v>203</v>
      </c>
      <c r="I41" s="27">
        <v>930</v>
      </c>
      <c r="J41" s="31">
        <v>43143</v>
      </c>
      <c r="K41" s="31">
        <v>43144</v>
      </c>
      <c r="L41" s="24"/>
      <c r="M41" s="24" t="s">
        <v>298</v>
      </c>
      <c r="N41" s="21" t="s">
        <v>204</v>
      </c>
    </row>
    <row r="42" spans="1:14" s="46" customFormat="1" ht="22.5">
      <c r="A42" s="23" t="s">
        <v>210</v>
      </c>
      <c r="B42" s="59">
        <v>43137</v>
      </c>
      <c r="C42" s="23" t="s">
        <v>211</v>
      </c>
      <c r="D42" s="21" t="s">
        <v>26</v>
      </c>
      <c r="E42" s="20" t="s">
        <v>19</v>
      </c>
      <c r="F42" s="21" t="s">
        <v>212</v>
      </c>
      <c r="G42" s="23" t="s">
        <v>213</v>
      </c>
      <c r="H42" s="22" t="s">
        <v>205</v>
      </c>
      <c r="I42" s="27">
        <v>390</v>
      </c>
      <c r="J42" s="31">
        <v>43143</v>
      </c>
      <c r="K42" s="31">
        <v>43154</v>
      </c>
      <c r="L42" s="24"/>
      <c r="M42" s="24" t="s">
        <v>455</v>
      </c>
      <c r="N42" s="21" t="s">
        <v>456</v>
      </c>
    </row>
    <row r="43" spans="1:14" s="46" customFormat="1" ht="22.5">
      <c r="A43" s="23" t="s">
        <v>214</v>
      </c>
      <c r="B43" s="59">
        <v>43137</v>
      </c>
      <c r="C43" s="23" t="s">
        <v>215</v>
      </c>
      <c r="D43" s="21" t="s">
        <v>42</v>
      </c>
      <c r="E43" s="20" t="s">
        <v>19</v>
      </c>
      <c r="F43" s="21"/>
      <c r="G43" s="21" t="s">
        <v>216</v>
      </c>
      <c r="H43" s="22" t="s">
        <v>217</v>
      </c>
      <c r="I43" s="27">
        <v>125</v>
      </c>
      <c r="J43" s="31">
        <v>43070</v>
      </c>
      <c r="K43" s="31">
        <v>43070</v>
      </c>
      <c r="L43" s="24">
        <v>125</v>
      </c>
      <c r="M43" s="24" t="s">
        <v>299</v>
      </c>
      <c r="N43" s="21" t="s">
        <v>457</v>
      </c>
    </row>
    <row r="44" spans="1:14" s="46" customFormat="1" ht="22.5">
      <c r="A44" s="23" t="s">
        <v>220</v>
      </c>
      <c r="B44" s="59">
        <v>43139</v>
      </c>
      <c r="C44" s="23" t="s">
        <v>221</v>
      </c>
      <c r="D44" s="21" t="s">
        <v>26</v>
      </c>
      <c r="E44" s="20" t="s">
        <v>19</v>
      </c>
      <c r="F44" s="21"/>
      <c r="G44" s="21" t="s">
        <v>222</v>
      </c>
      <c r="H44" s="33" t="s">
        <v>223</v>
      </c>
      <c r="I44" s="27">
        <v>66.3</v>
      </c>
      <c r="J44" s="31">
        <v>43137</v>
      </c>
      <c r="K44" s="31">
        <v>43142</v>
      </c>
      <c r="L44" s="24"/>
      <c r="M44" s="24" t="s">
        <v>300</v>
      </c>
      <c r="N44" s="21" t="s">
        <v>224</v>
      </c>
    </row>
    <row r="45" spans="1:14" s="46" customFormat="1" ht="22.5">
      <c r="A45" s="23" t="s">
        <v>225</v>
      </c>
      <c r="B45" s="59">
        <v>43139</v>
      </c>
      <c r="C45" s="23" t="s">
        <v>226</v>
      </c>
      <c r="D45" s="21" t="s">
        <v>26</v>
      </c>
      <c r="E45" s="20" t="s">
        <v>19</v>
      </c>
      <c r="F45" s="21"/>
      <c r="G45" s="23" t="s">
        <v>227</v>
      </c>
      <c r="H45" s="33" t="s">
        <v>228</v>
      </c>
      <c r="I45" s="27">
        <v>373.1</v>
      </c>
      <c r="J45" s="31">
        <v>43137</v>
      </c>
      <c r="K45" s="31">
        <v>43143</v>
      </c>
      <c r="L45" s="24"/>
      <c r="M45" s="24" t="s">
        <v>301</v>
      </c>
      <c r="N45" s="21" t="s">
        <v>234</v>
      </c>
    </row>
    <row r="46" spans="1:14" s="46" customFormat="1" ht="22.5">
      <c r="A46" s="50" t="s">
        <v>236</v>
      </c>
      <c r="B46" s="59">
        <v>43139</v>
      </c>
      <c r="C46" s="50" t="s">
        <v>237</v>
      </c>
      <c r="D46" s="21" t="s">
        <v>26</v>
      </c>
      <c r="E46" s="20" t="s">
        <v>19</v>
      </c>
      <c r="F46" s="21"/>
      <c r="G46" s="21" t="s">
        <v>243</v>
      </c>
      <c r="H46" s="30" t="s">
        <v>238</v>
      </c>
      <c r="I46" s="27">
        <v>1248</v>
      </c>
      <c r="J46" s="31">
        <v>43138</v>
      </c>
      <c r="K46" s="31">
        <v>43153</v>
      </c>
      <c r="L46" s="24"/>
      <c r="M46" s="24" t="s">
        <v>302</v>
      </c>
      <c r="N46" s="21" t="s">
        <v>235</v>
      </c>
    </row>
    <row r="47" spans="1:14" s="46" customFormat="1" ht="22.5">
      <c r="A47" s="52" t="s">
        <v>218</v>
      </c>
      <c r="B47" s="60">
        <v>43139</v>
      </c>
      <c r="C47" s="52" t="s">
        <v>241</v>
      </c>
      <c r="D47" s="53" t="s">
        <v>18</v>
      </c>
      <c r="E47" s="54" t="s">
        <v>19</v>
      </c>
      <c r="F47" s="53"/>
      <c r="G47" s="53" t="s">
        <v>219</v>
      </c>
      <c r="H47" s="55" t="s">
        <v>95</v>
      </c>
      <c r="I47" s="61">
        <v>1070</v>
      </c>
      <c r="J47" s="56">
        <v>43101</v>
      </c>
      <c r="K47" s="56">
        <v>43220</v>
      </c>
      <c r="L47" s="57">
        <v>250</v>
      </c>
      <c r="M47" s="57" t="s">
        <v>303</v>
      </c>
      <c r="N47" s="53" t="s">
        <v>242</v>
      </c>
    </row>
    <row r="48" spans="1:14" s="21" customFormat="1" ht="33.75">
      <c r="A48" s="28" t="s">
        <v>229</v>
      </c>
      <c r="B48" s="59">
        <v>43139</v>
      </c>
      <c r="C48" s="29" t="s">
        <v>230</v>
      </c>
      <c r="D48" s="21" t="s">
        <v>26</v>
      </c>
      <c r="E48" s="20" t="s">
        <v>239</v>
      </c>
      <c r="F48" s="21" t="s">
        <v>240</v>
      </c>
      <c r="G48" s="21" t="s">
        <v>231</v>
      </c>
      <c r="H48" s="22" t="s">
        <v>232</v>
      </c>
      <c r="I48" s="27">
        <v>98.32</v>
      </c>
      <c r="J48" s="31">
        <v>43139</v>
      </c>
      <c r="K48" s="31">
        <v>43167</v>
      </c>
      <c r="L48" s="24">
        <v>98.32</v>
      </c>
      <c r="M48" s="24" t="s">
        <v>304</v>
      </c>
      <c r="N48" s="21" t="s">
        <v>233</v>
      </c>
    </row>
    <row r="49" spans="1:17" s="46" customFormat="1" ht="22.5">
      <c r="A49" s="23" t="s">
        <v>248</v>
      </c>
      <c r="B49" s="59">
        <v>43140</v>
      </c>
      <c r="C49" s="23" t="s">
        <v>249</v>
      </c>
      <c r="D49" s="21" t="s">
        <v>18</v>
      </c>
      <c r="E49" s="20" t="s">
        <v>19</v>
      </c>
      <c r="F49" s="21"/>
      <c r="G49" s="21" t="s">
        <v>88</v>
      </c>
      <c r="H49" s="22" t="s">
        <v>90</v>
      </c>
      <c r="I49" s="27">
        <v>800</v>
      </c>
      <c r="J49" s="31">
        <v>43101</v>
      </c>
      <c r="K49" s="31">
        <v>43220</v>
      </c>
      <c r="L49" s="24">
        <v>200</v>
      </c>
      <c r="M49" s="24" t="s">
        <v>305</v>
      </c>
      <c r="N49" s="21" t="s">
        <v>250</v>
      </c>
    </row>
    <row r="50" spans="1:17" s="46" customFormat="1" ht="33.75">
      <c r="A50" s="23" t="s">
        <v>251</v>
      </c>
      <c r="B50" s="59">
        <v>43140</v>
      </c>
      <c r="C50" s="23" t="s">
        <v>252</v>
      </c>
      <c r="D50" s="21" t="s">
        <v>26</v>
      </c>
      <c r="E50" s="20" t="s">
        <v>239</v>
      </c>
      <c r="F50" s="21"/>
      <c r="G50" s="21" t="s">
        <v>253</v>
      </c>
      <c r="H50" s="22" t="s">
        <v>317</v>
      </c>
      <c r="I50" s="27">
        <v>25</v>
      </c>
      <c r="J50" s="31">
        <v>43139</v>
      </c>
      <c r="K50" s="31">
        <v>43167</v>
      </c>
      <c r="L50" s="24"/>
      <c r="M50" s="24" t="s">
        <v>322</v>
      </c>
      <c r="N50" s="21" t="s">
        <v>254</v>
      </c>
    </row>
    <row r="51" spans="1:17" s="46" customFormat="1" ht="22.5">
      <c r="A51" s="58" t="s">
        <v>255</v>
      </c>
      <c r="B51" s="59">
        <v>43151</v>
      </c>
      <c r="C51" s="20" t="s">
        <v>256</v>
      </c>
      <c r="D51" s="21" t="s">
        <v>18</v>
      </c>
      <c r="E51" s="20" t="s">
        <v>19</v>
      </c>
      <c r="F51" s="21"/>
      <c r="G51" s="21" t="s">
        <v>257</v>
      </c>
      <c r="H51" s="34" t="s">
        <v>258</v>
      </c>
      <c r="I51" s="27">
        <v>500</v>
      </c>
      <c r="J51" s="31">
        <v>43154</v>
      </c>
      <c r="K51" s="31">
        <v>43159</v>
      </c>
      <c r="L51" s="24"/>
      <c r="M51" s="24" t="s">
        <v>306</v>
      </c>
      <c r="N51" s="21" t="s">
        <v>314</v>
      </c>
    </row>
    <row r="52" spans="1:17" s="46" customFormat="1" ht="22.5">
      <c r="A52" s="28" t="s">
        <v>260</v>
      </c>
      <c r="B52" s="59">
        <v>43152</v>
      </c>
      <c r="C52" s="28" t="s">
        <v>261</v>
      </c>
      <c r="D52" s="21" t="s">
        <v>18</v>
      </c>
      <c r="E52" s="20" t="s">
        <v>19</v>
      </c>
      <c r="F52" s="21"/>
      <c r="G52" s="21" t="s">
        <v>262</v>
      </c>
      <c r="H52" s="33" t="s">
        <v>263</v>
      </c>
      <c r="I52" s="27">
        <v>4000</v>
      </c>
      <c r="J52" s="31">
        <v>43101</v>
      </c>
      <c r="K52" s="31">
        <v>43465</v>
      </c>
      <c r="L52" s="24"/>
      <c r="M52" s="24" t="s">
        <v>307</v>
      </c>
      <c r="N52" s="21" t="s">
        <v>264</v>
      </c>
    </row>
    <row r="53" spans="1:17" s="46" customFormat="1" ht="22.5">
      <c r="A53" s="23" t="s">
        <v>265</v>
      </c>
      <c r="B53" s="59">
        <v>43152</v>
      </c>
      <c r="C53" s="23" t="s">
        <v>266</v>
      </c>
      <c r="D53" s="21" t="s">
        <v>18</v>
      </c>
      <c r="E53" s="20" t="s">
        <v>19</v>
      </c>
      <c r="F53" s="21"/>
      <c r="G53" s="21" t="s">
        <v>267</v>
      </c>
      <c r="H53" s="33" t="s">
        <v>268</v>
      </c>
      <c r="I53" s="27">
        <v>10000</v>
      </c>
      <c r="J53" s="31">
        <v>43061</v>
      </c>
      <c r="K53" s="31">
        <v>43465</v>
      </c>
      <c r="L53" s="24">
        <f>1776.88</f>
        <v>1776.88</v>
      </c>
      <c r="M53" s="24" t="s">
        <v>323</v>
      </c>
      <c r="N53" s="21" t="s">
        <v>269</v>
      </c>
    </row>
    <row r="54" spans="1:17" s="46" customFormat="1" ht="22.5">
      <c r="A54" s="29" t="s">
        <v>309</v>
      </c>
      <c r="B54" s="59">
        <v>43157</v>
      </c>
      <c r="C54" s="28" t="s">
        <v>310</v>
      </c>
      <c r="D54" s="21" t="s">
        <v>18</v>
      </c>
      <c r="E54" s="20" t="s">
        <v>19</v>
      </c>
      <c r="F54" s="21"/>
      <c r="G54" s="21" t="s">
        <v>311</v>
      </c>
      <c r="H54" s="22" t="s">
        <v>312</v>
      </c>
      <c r="I54" s="27">
        <v>1445</v>
      </c>
      <c r="J54" s="31">
        <v>43160</v>
      </c>
      <c r="K54" s="31">
        <v>43174</v>
      </c>
      <c r="L54" s="24"/>
      <c r="M54" s="24" t="s">
        <v>324</v>
      </c>
      <c r="N54" s="21" t="s">
        <v>313</v>
      </c>
    </row>
    <row r="55" spans="1:17" s="46" customFormat="1" ht="22.5">
      <c r="A55" s="23" t="s">
        <v>315</v>
      </c>
      <c r="B55" s="59">
        <v>43158</v>
      </c>
      <c r="C55" s="23" t="s">
        <v>316</v>
      </c>
      <c r="D55" s="21" t="s">
        <v>18</v>
      </c>
      <c r="E55" s="20" t="s">
        <v>19</v>
      </c>
      <c r="F55" s="21"/>
      <c r="G55" s="21" t="s">
        <v>160</v>
      </c>
      <c r="H55" s="22" t="s">
        <v>161</v>
      </c>
      <c r="I55" s="27">
        <v>480</v>
      </c>
      <c r="J55" s="31">
        <v>42998</v>
      </c>
      <c r="K55" s="31">
        <v>43465</v>
      </c>
      <c r="L55" s="24">
        <v>61</v>
      </c>
      <c r="M55" s="24" t="s">
        <v>453</v>
      </c>
      <c r="N55" s="21" t="s">
        <v>318</v>
      </c>
    </row>
    <row r="56" spans="1:17" ht="22.5">
      <c r="A56" s="62" t="s">
        <v>325</v>
      </c>
      <c r="B56" s="63">
        <v>43161</v>
      </c>
      <c r="C56" s="64" t="s">
        <v>326</v>
      </c>
      <c r="D56" s="21" t="s">
        <v>18</v>
      </c>
      <c r="E56" s="20" t="s">
        <v>19</v>
      </c>
      <c r="F56" s="65"/>
      <c r="G56" s="65" t="s">
        <v>327</v>
      </c>
      <c r="H56" s="66" t="s">
        <v>328</v>
      </c>
      <c r="I56" s="67">
        <v>780</v>
      </c>
      <c r="J56" s="68">
        <v>43149</v>
      </c>
      <c r="K56" s="69">
        <v>43514</v>
      </c>
      <c r="L56" s="70"/>
      <c r="M56" s="70" t="s">
        <v>329</v>
      </c>
      <c r="N56" s="65" t="s">
        <v>330</v>
      </c>
      <c r="O56" s="65"/>
      <c r="P56" s="65"/>
      <c r="Q56" s="65"/>
    </row>
    <row r="57" spans="1:17" ht="22.5">
      <c r="A57" s="71" t="s">
        <v>331</v>
      </c>
      <c r="B57" s="63">
        <v>43164</v>
      </c>
      <c r="C57" s="71" t="s">
        <v>332</v>
      </c>
      <c r="D57" s="21" t="s">
        <v>18</v>
      </c>
      <c r="E57" s="20" t="s">
        <v>19</v>
      </c>
      <c r="F57" s="65"/>
      <c r="G57" s="65" t="s">
        <v>243</v>
      </c>
      <c r="H57" s="72" t="s">
        <v>238</v>
      </c>
      <c r="I57" s="67">
        <v>5400</v>
      </c>
      <c r="J57" s="68">
        <v>43101</v>
      </c>
      <c r="K57" s="69">
        <v>43465</v>
      </c>
      <c r="L57" s="70"/>
      <c r="M57" s="70" t="s">
        <v>333</v>
      </c>
      <c r="N57" s="65" t="s">
        <v>334</v>
      </c>
      <c r="O57" s="65"/>
      <c r="P57" s="65"/>
      <c r="Q57" s="65"/>
    </row>
    <row r="58" spans="1:17" ht="22.5">
      <c r="A58" s="62" t="s">
        <v>335</v>
      </c>
      <c r="B58" s="63">
        <v>43164</v>
      </c>
      <c r="C58" s="62" t="s">
        <v>336</v>
      </c>
      <c r="D58" s="21" t="s">
        <v>42</v>
      </c>
      <c r="E58" s="20" t="s">
        <v>19</v>
      </c>
      <c r="F58" s="65"/>
      <c r="G58" s="65" t="s">
        <v>337</v>
      </c>
      <c r="H58" s="66" t="s">
        <v>338</v>
      </c>
      <c r="I58" s="67">
        <v>840</v>
      </c>
      <c r="J58" s="68">
        <v>43166</v>
      </c>
      <c r="K58" s="69">
        <v>43174</v>
      </c>
      <c r="L58" s="70"/>
      <c r="M58" s="70" t="s">
        <v>339</v>
      </c>
      <c r="N58" s="65" t="s">
        <v>340</v>
      </c>
      <c r="O58" s="65"/>
      <c r="P58" s="65"/>
      <c r="Q58" s="65"/>
    </row>
    <row r="59" spans="1:17" ht="22.5">
      <c r="A59" s="62" t="s">
        <v>341</v>
      </c>
      <c r="B59" s="63">
        <v>43164</v>
      </c>
      <c r="C59" s="62" t="s">
        <v>342</v>
      </c>
      <c r="D59" s="21" t="s">
        <v>42</v>
      </c>
      <c r="E59" s="20" t="s">
        <v>19</v>
      </c>
      <c r="F59" s="65"/>
      <c r="G59" s="21" t="s">
        <v>343</v>
      </c>
      <c r="H59" s="22" t="s">
        <v>344</v>
      </c>
      <c r="I59" s="67">
        <v>1060</v>
      </c>
      <c r="J59" s="68">
        <v>43172</v>
      </c>
      <c r="K59" s="69">
        <v>43190</v>
      </c>
      <c r="L59" s="70"/>
      <c r="M59" s="70" t="s">
        <v>345</v>
      </c>
      <c r="N59" s="65" t="s">
        <v>346</v>
      </c>
      <c r="O59" s="65"/>
      <c r="P59" s="65"/>
      <c r="Q59" s="65"/>
    </row>
    <row r="60" spans="1:17" ht="22.5">
      <c r="A60" s="23" t="s">
        <v>347</v>
      </c>
      <c r="B60" s="73">
        <v>43167</v>
      </c>
      <c r="C60" s="23" t="s">
        <v>66</v>
      </c>
      <c r="D60" s="21" t="s">
        <v>18</v>
      </c>
      <c r="E60" s="20" t="s">
        <v>19</v>
      </c>
      <c r="F60" s="21"/>
      <c r="G60" s="21" t="s">
        <v>67</v>
      </c>
      <c r="H60" s="34" t="s">
        <v>68</v>
      </c>
      <c r="I60" s="27">
        <v>780</v>
      </c>
      <c r="J60" s="25">
        <v>43160</v>
      </c>
      <c r="K60" s="31">
        <v>43251</v>
      </c>
      <c r="L60" s="24">
        <v>460</v>
      </c>
      <c r="M60" s="24" t="s">
        <v>348</v>
      </c>
      <c r="N60" s="21" t="s">
        <v>349</v>
      </c>
      <c r="O60" s="21"/>
      <c r="P60" s="65"/>
      <c r="Q60" s="65"/>
    </row>
    <row r="61" spans="1:17" ht="22.5">
      <c r="A61" s="62" t="s">
        <v>350</v>
      </c>
      <c r="B61" s="73">
        <v>43168</v>
      </c>
      <c r="C61" s="62" t="s">
        <v>351</v>
      </c>
      <c r="D61" s="21" t="s">
        <v>18</v>
      </c>
      <c r="E61" s="20" t="s">
        <v>19</v>
      </c>
      <c r="F61" s="65"/>
      <c r="G61" s="35" t="s">
        <v>52</v>
      </c>
      <c r="H61" s="22" t="s">
        <v>53</v>
      </c>
      <c r="I61" s="67">
        <v>150</v>
      </c>
      <c r="J61" s="68">
        <v>43150</v>
      </c>
      <c r="K61" s="69">
        <v>43185</v>
      </c>
      <c r="L61" s="70"/>
      <c r="M61" s="70" t="s">
        <v>352</v>
      </c>
      <c r="N61" s="65" t="s">
        <v>353</v>
      </c>
      <c r="O61" s="65"/>
      <c r="P61" s="65"/>
      <c r="Q61" s="65"/>
    </row>
    <row r="62" spans="1:17" ht="22.5">
      <c r="A62" s="62" t="s">
        <v>354</v>
      </c>
      <c r="B62" s="73">
        <v>43168</v>
      </c>
      <c r="C62" s="62" t="s">
        <v>355</v>
      </c>
      <c r="D62" s="21" t="s">
        <v>18</v>
      </c>
      <c r="E62" s="20" t="s">
        <v>19</v>
      </c>
      <c r="F62" s="65"/>
      <c r="G62" s="65" t="s">
        <v>356</v>
      </c>
      <c r="H62" s="66" t="s">
        <v>357</v>
      </c>
      <c r="I62" s="67">
        <v>2970</v>
      </c>
      <c r="J62" s="68">
        <v>43101</v>
      </c>
      <c r="K62" s="69">
        <v>43465</v>
      </c>
      <c r="L62" s="70"/>
      <c r="M62" s="70" t="s">
        <v>358</v>
      </c>
      <c r="N62" s="65" t="s">
        <v>359</v>
      </c>
      <c r="O62" s="65"/>
      <c r="P62" s="65"/>
      <c r="Q62" s="65"/>
    </row>
    <row r="63" spans="1:17" ht="22.5">
      <c r="A63" s="62" t="s">
        <v>360</v>
      </c>
      <c r="B63" s="63">
        <v>43173</v>
      </c>
      <c r="C63" s="62" t="s">
        <v>361</v>
      </c>
      <c r="D63" s="21" t="s">
        <v>42</v>
      </c>
      <c r="E63" s="20" t="s">
        <v>19</v>
      </c>
      <c r="F63" s="65"/>
      <c r="G63" s="65" t="s">
        <v>102</v>
      </c>
      <c r="H63" s="72" t="s">
        <v>103</v>
      </c>
      <c r="I63" s="67">
        <v>900</v>
      </c>
      <c r="J63" s="68">
        <v>43178</v>
      </c>
      <c r="K63" s="69">
        <v>43182</v>
      </c>
      <c r="L63" s="70"/>
      <c r="M63" s="70" t="s">
        <v>362</v>
      </c>
      <c r="N63" s="65" t="s">
        <v>363</v>
      </c>
      <c r="O63" s="65"/>
      <c r="P63" s="65"/>
      <c r="Q63" s="65"/>
    </row>
    <row r="64" spans="1:17" ht="22.5">
      <c r="A64" s="62" t="s">
        <v>364</v>
      </c>
      <c r="B64" s="63">
        <v>43173</v>
      </c>
      <c r="C64" s="62" t="s">
        <v>365</v>
      </c>
      <c r="D64" s="21" t="s">
        <v>18</v>
      </c>
      <c r="E64" s="20" t="s">
        <v>19</v>
      </c>
      <c r="F64" s="65"/>
      <c r="G64" s="21" t="s">
        <v>219</v>
      </c>
      <c r="H64" s="22" t="s">
        <v>95</v>
      </c>
      <c r="I64" s="67">
        <v>70</v>
      </c>
      <c r="J64" s="68">
        <v>43161</v>
      </c>
      <c r="K64" s="69">
        <v>43172</v>
      </c>
      <c r="L64" s="70"/>
      <c r="M64" s="70" t="s">
        <v>366</v>
      </c>
      <c r="N64" s="65" t="s">
        <v>367</v>
      </c>
      <c r="O64" s="65"/>
      <c r="P64" s="65"/>
      <c r="Q64" s="65"/>
    </row>
    <row r="65" spans="1:17" ht="22.5">
      <c r="A65" s="23" t="s">
        <v>368</v>
      </c>
      <c r="B65" s="73">
        <v>43173</v>
      </c>
      <c r="C65" s="23" t="s">
        <v>369</v>
      </c>
      <c r="D65" s="21" t="s">
        <v>18</v>
      </c>
      <c r="E65" s="20" t="s">
        <v>19</v>
      </c>
      <c r="F65" s="21"/>
      <c r="G65" s="21" t="s">
        <v>370</v>
      </c>
      <c r="H65" s="51" t="s">
        <v>371</v>
      </c>
      <c r="I65" s="27">
        <v>2475</v>
      </c>
      <c r="J65" s="25">
        <v>43070</v>
      </c>
      <c r="K65" s="31">
        <v>43251</v>
      </c>
      <c r="L65" s="24"/>
      <c r="M65" s="24" t="s">
        <v>372</v>
      </c>
      <c r="N65" s="21" t="s">
        <v>373</v>
      </c>
      <c r="O65" s="21"/>
      <c r="P65" s="74"/>
      <c r="Q65" s="74"/>
    </row>
    <row r="66" spans="1:17" ht="33.75">
      <c r="A66" s="23" t="s">
        <v>374</v>
      </c>
      <c r="B66" s="73">
        <v>43174</v>
      </c>
      <c r="C66" s="23" t="s">
        <v>375</v>
      </c>
      <c r="D66" s="21" t="s">
        <v>26</v>
      </c>
      <c r="E66" s="20" t="s">
        <v>239</v>
      </c>
      <c r="F66" s="21" t="s">
        <v>376</v>
      </c>
      <c r="G66" s="21" t="s">
        <v>111</v>
      </c>
      <c r="H66" s="22" t="s">
        <v>112</v>
      </c>
      <c r="I66" s="27">
        <v>120</v>
      </c>
      <c r="J66" s="25">
        <v>43179</v>
      </c>
      <c r="K66" s="31">
        <v>43179</v>
      </c>
      <c r="L66" s="24"/>
      <c r="M66" s="24" t="s">
        <v>377</v>
      </c>
      <c r="N66" s="21" t="s">
        <v>378</v>
      </c>
      <c r="O66" s="21"/>
      <c r="P66" s="21"/>
      <c r="Q66" s="21"/>
    </row>
    <row r="67" spans="1:17" ht="33.75">
      <c r="A67" s="71" t="s">
        <v>379</v>
      </c>
      <c r="B67" s="63">
        <v>43178</v>
      </c>
      <c r="C67" s="71" t="s">
        <v>380</v>
      </c>
      <c r="D67" s="21" t="s">
        <v>42</v>
      </c>
      <c r="E67" s="20" t="s">
        <v>19</v>
      </c>
      <c r="F67" s="65" t="s">
        <v>381</v>
      </c>
      <c r="G67" s="62" t="s">
        <v>382</v>
      </c>
      <c r="H67" s="72" t="s">
        <v>383</v>
      </c>
      <c r="I67" s="67">
        <v>20000</v>
      </c>
      <c r="J67" s="68">
        <v>43179</v>
      </c>
      <c r="K67" s="69">
        <v>43210</v>
      </c>
      <c r="L67" s="70"/>
      <c r="M67" s="70" t="s">
        <v>384</v>
      </c>
      <c r="N67" s="65" t="s">
        <v>385</v>
      </c>
      <c r="O67" s="65"/>
      <c r="P67" s="65"/>
      <c r="Q67" s="65"/>
    </row>
    <row r="68" spans="1:17" ht="22.5">
      <c r="A68" s="62" t="s">
        <v>386</v>
      </c>
      <c r="B68" s="63">
        <v>43180</v>
      </c>
      <c r="C68" s="62" t="s">
        <v>387</v>
      </c>
      <c r="D68" s="21" t="s">
        <v>18</v>
      </c>
      <c r="E68" s="20" t="s">
        <v>19</v>
      </c>
      <c r="F68" s="65"/>
      <c r="G68" s="35" t="s">
        <v>388</v>
      </c>
      <c r="H68" s="22" t="s">
        <v>389</v>
      </c>
      <c r="I68" s="67">
        <v>2100</v>
      </c>
      <c r="J68" s="68">
        <v>43180</v>
      </c>
      <c r="K68" s="69">
        <v>43201</v>
      </c>
      <c r="L68" s="70"/>
      <c r="M68" s="70" t="s">
        <v>390</v>
      </c>
      <c r="N68" s="65" t="s">
        <v>391</v>
      </c>
      <c r="O68" s="65"/>
      <c r="P68" s="65"/>
      <c r="Q68" s="65"/>
    </row>
    <row r="69" spans="1:17" ht="22.5">
      <c r="A69" s="75" t="s">
        <v>392</v>
      </c>
      <c r="B69" s="63">
        <v>43180</v>
      </c>
      <c r="C69" s="62" t="s">
        <v>393</v>
      </c>
      <c r="D69" s="65" t="s">
        <v>26</v>
      </c>
      <c r="E69" s="76" t="s">
        <v>19</v>
      </c>
      <c r="F69" s="65"/>
      <c r="G69" s="35" t="s">
        <v>394</v>
      </c>
      <c r="H69" s="22" t="s">
        <v>395</v>
      </c>
      <c r="I69" s="67">
        <v>1790</v>
      </c>
      <c r="J69" s="68">
        <v>43184</v>
      </c>
      <c r="K69" s="69">
        <v>43195</v>
      </c>
      <c r="L69" s="70"/>
      <c r="M69" s="70" t="s">
        <v>396</v>
      </c>
      <c r="N69" s="65" t="s">
        <v>397</v>
      </c>
      <c r="O69" s="65"/>
      <c r="P69" s="65"/>
      <c r="Q69" s="65"/>
    </row>
    <row r="70" spans="1:17" ht="22.5">
      <c r="A70" s="62" t="s">
        <v>398</v>
      </c>
      <c r="B70" s="63">
        <v>43180</v>
      </c>
      <c r="C70" s="62" t="s">
        <v>399</v>
      </c>
      <c r="D70" s="65" t="s">
        <v>26</v>
      </c>
      <c r="E70" s="76" t="s">
        <v>19</v>
      </c>
      <c r="F70" s="65"/>
      <c r="G70" s="65" t="s">
        <v>400</v>
      </c>
      <c r="H70" s="66" t="s">
        <v>401</v>
      </c>
      <c r="I70" s="67">
        <v>550</v>
      </c>
      <c r="J70" s="68">
        <v>43184</v>
      </c>
      <c r="K70" s="69">
        <v>43195</v>
      </c>
      <c r="L70" s="70"/>
      <c r="M70" s="70" t="s">
        <v>402</v>
      </c>
      <c r="N70" s="65" t="s">
        <v>403</v>
      </c>
      <c r="O70" s="65"/>
      <c r="P70" s="65"/>
      <c r="Q70" s="65"/>
    </row>
    <row r="71" spans="1:17" ht="33.75">
      <c r="A71" s="62" t="s">
        <v>404</v>
      </c>
      <c r="B71" s="63">
        <v>43180</v>
      </c>
      <c r="C71" s="62" t="s">
        <v>405</v>
      </c>
      <c r="D71" s="21" t="s">
        <v>42</v>
      </c>
      <c r="E71" s="20" t="s">
        <v>239</v>
      </c>
      <c r="F71" s="65" t="s">
        <v>406</v>
      </c>
      <c r="G71" s="65" t="s">
        <v>407</v>
      </c>
      <c r="H71" s="66" t="s">
        <v>408</v>
      </c>
      <c r="I71" s="67">
        <v>2570</v>
      </c>
      <c r="J71" s="68">
        <v>43191</v>
      </c>
      <c r="K71" s="69">
        <v>43373</v>
      </c>
      <c r="L71" s="70"/>
      <c r="M71" s="70" t="s">
        <v>409</v>
      </c>
      <c r="N71" s="65" t="s">
        <v>410</v>
      </c>
      <c r="O71" s="65"/>
      <c r="P71" s="65"/>
      <c r="Q71" s="65"/>
    </row>
    <row r="72" spans="1:17" ht="22.5">
      <c r="A72" s="75" t="s">
        <v>411</v>
      </c>
      <c r="B72" s="63">
        <v>43180</v>
      </c>
      <c r="C72" s="62" t="s">
        <v>412</v>
      </c>
      <c r="D72" s="65" t="s">
        <v>26</v>
      </c>
      <c r="E72" s="76" t="s">
        <v>19</v>
      </c>
      <c r="F72" s="65"/>
      <c r="G72" s="65" t="s">
        <v>413</v>
      </c>
      <c r="H72" s="66" t="s">
        <v>414</v>
      </c>
      <c r="I72" s="67">
        <v>329</v>
      </c>
      <c r="J72" s="68">
        <v>43181</v>
      </c>
      <c r="K72" s="69">
        <v>43212</v>
      </c>
      <c r="L72" s="70">
        <v>329</v>
      </c>
      <c r="M72" s="70" t="s">
        <v>415</v>
      </c>
      <c r="N72" s="65" t="s">
        <v>416</v>
      </c>
      <c r="O72" s="65"/>
      <c r="P72" s="65"/>
      <c r="Q72" s="65"/>
    </row>
    <row r="73" spans="1:17" ht="33.75">
      <c r="A73" s="71" t="s">
        <v>417</v>
      </c>
      <c r="B73" s="63">
        <v>43181</v>
      </c>
      <c r="C73" s="64" t="s">
        <v>418</v>
      </c>
      <c r="D73" s="21" t="s">
        <v>26</v>
      </c>
      <c r="E73" s="20" t="s">
        <v>239</v>
      </c>
      <c r="F73" s="65" t="s">
        <v>419</v>
      </c>
      <c r="G73" s="62" t="s">
        <v>420</v>
      </c>
      <c r="H73" s="77">
        <v>10765880157</v>
      </c>
      <c r="I73" s="67">
        <v>76</v>
      </c>
      <c r="J73" s="68">
        <v>43181</v>
      </c>
      <c r="K73" s="69">
        <v>43202</v>
      </c>
      <c r="L73" s="70"/>
      <c r="M73" s="70" t="s">
        <v>421</v>
      </c>
      <c r="N73" s="65" t="s">
        <v>422</v>
      </c>
      <c r="O73" s="65"/>
      <c r="P73" s="65"/>
      <c r="Q73" s="65"/>
    </row>
    <row r="74" spans="1:17" ht="22.5">
      <c r="A74" s="71" t="s">
        <v>423</v>
      </c>
      <c r="B74" s="63">
        <v>43181</v>
      </c>
      <c r="C74" s="71" t="s">
        <v>424</v>
      </c>
      <c r="D74" s="65" t="s">
        <v>26</v>
      </c>
      <c r="E74" s="76" t="s">
        <v>19</v>
      </c>
      <c r="F74" s="65"/>
      <c r="G74" s="65" t="s">
        <v>419</v>
      </c>
      <c r="H74" s="78" t="s">
        <v>228</v>
      </c>
      <c r="I74" s="67">
        <v>130</v>
      </c>
      <c r="J74" s="68">
        <v>43185</v>
      </c>
      <c r="K74" s="69">
        <v>43188</v>
      </c>
      <c r="L74" s="70"/>
      <c r="M74" s="70" t="s">
        <v>425</v>
      </c>
      <c r="N74" s="65" t="s">
        <v>426</v>
      </c>
      <c r="O74" s="65"/>
      <c r="P74" s="65"/>
      <c r="Q74" s="65"/>
    </row>
    <row r="75" spans="1:17" ht="22.5">
      <c r="A75" s="71" t="s">
        <v>427</v>
      </c>
      <c r="B75" s="63">
        <v>43181</v>
      </c>
      <c r="C75" s="71" t="s">
        <v>428</v>
      </c>
      <c r="D75" s="65" t="s">
        <v>26</v>
      </c>
      <c r="E75" s="76" t="s">
        <v>19</v>
      </c>
      <c r="F75" s="65"/>
      <c r="G75" s="23" t="s">
        <v>213</v>
      </c>
      <c r="H75" s="22" t="s">
        <v>205</v>
      </c>
      <c r="I75" s="67">
        <v>140</v>
      </c>
      <c r="J75" s="68">
        <v>43185</v>
      </c>
      <c r="K75" s="69">
        <v>43200</v>
      </c>
      <c r="L75" s="70"/>
      <c r="M75" s="70" t="s">
        <v>429</v>
      </c>
      <c r="N75" s="65" t="s">
        <v>430</v>
      </c>
      <c r="O75" s="65"/>
      <c r="P75" s="65"/>
      <c r="Q75" s="65"/>
    </row>
    <row r="76" spans="1:17" ht="22.5">
      <c r="A76" s="64" t="s">
        <v>431</v>
      </c>
      <c r="B76" s="63">
        <v>43186</v>
      </c>
      <c r="C76" s="71" t="s">
        <v>432</v>
      </c>
      <c r="D76" s="65" t="s">
        <v>26</v>
      </c>
      <c r="E76" s="76" t="s">
        <v>19</v>
      </c>
      <c r="F76" s="65"/>
      <c r="G76" s="65" t="s">
        <v>433</v>
      </c>
      <c r="H76" s="66" t="s">
        <v>434</v>
      </c>
      <c r="I76" s="67">
        <v>1695</v>
      </c>
      <c r="J76" s="68">
        <v>43185</v>
      </c>
      <c r="K76" s="69">
        <v>43216</v>
      </c>
      <c r="L76" s="70"/>
      <c r="M76" s="70" t="s">
        <v>435</v>
      </c>
      <c r="N76" s="65" t="s">
        <v>436</v>
      </c>
      <c r="O76" s="65"/>
      <c r="P76" s="65"/>
      <c r="Q76" s="65"/>
    </row>
    <row r="77" spans="1:17" ht="22.5">
      <c r="A77" s="62" t="s">
        <v>437</v>
      </c>
      <c r="B77" s="63">
        <v>43187</v>
      </c>
      <c r="C77" s="62" t="s">
        <v>438</v>
      </c>
      <c r="D77" s="65" t="s">
        <v>26</v>
      </c>
      <c r="E77" s="76" t="s">
        <v>19</v>
      </c>
      <c r="F77" s="65"/>
      <c r="G77" s="65" t="s">
        <v>439</v>
      </c>
      <c r="H77" s="72" t="s">
        <v>440</v>
      </c>
      <c r="I77" s="67">
        <v>9214.0499999999993</v>
      </c>
      <c r="J77" s="68">
        <v>43111</v>
      </c>
      <c r="K77" s="69">
        <v>43131</v>
      </c>
      <c r="L77" s="70"/>
      <c r="M77" s="70" t="s">
        <v>441</v>
      </c>
      <c r="N77" s="65" t="s">
        <v>442</v>
      </c>
      <c r="O77" s="65"/>
      <c r="P77" s="65"/>
      <c r="Q77" s="65"/>
    </row>
    <row r="78" spans="1:17" ht="22.5">
      <c r="A78" s="62" t="s">
        <v>443</v>
      </c>
      <c r="B78" s="63">
        <v>43187</v>
      </c>
      <c r="C78" s="62" t="s">
        <v>444</v>
      </c>
      <c r="D78" s="21" t="s">
        <v>18</v>
      </c>
      <c r="E78" s="20" t="s">
        <v>19</v>
      </c>
      <c r="F78" s="65"/>
      <c r="G78" s="21" t="s">
        <v>134</v>
      </c>
      <c r="H78" s="22" t="s">
        <v>135</v>
      </c>
      <c r="I78" s="67">
        <v>1680</v>
      </c>
      <c r="J78" s="68">
        <v>43187</v>
      </c>
      <c r="K78" s="69">
        <v>43190</v>
      </c>
      <c r="L78" s="70"/>
      <c r="M78" s="70" t="s">
        <v>445</v>
      </c>
      <c r="N78" s="65" t="s">
        <v>446</v>
      </c>
      <c r="O78" s="65"/>
      <c r="P78" s="65"/>
      <c r="Q78" s="65"/>
    </row>
    <row r="79" spans="1:17" ht="22.5">
      <c r="A79" s="62" t="s">
        <v>447</v>
      </c>
      <c r="B79" s="63">
        <v>43187</v>
      </c>
      <c r="C79" s="62" t="s">
        <v>448</v>
      </c>
      <c r="D79" s="21" t="s">
        <v>42</v>
      </c>
      <c r="E79" s="20" t="s">
        <v>19</v>
      </c>
      <c r="F79" s="65"/>
      <c r="G79" s="65" t="s">
        <v>449</v>
      </c>
      <c r="H79" s="66" t="s">
        <v>450</v>
      </c>
      <c r="I79" s="67">
        <v>370.5</v>
      </c>
      <c r="J79" s="68">
        <v>43175</v>
      </c>
      <c r="K79" s="69">
        <v>43175</v>
      </c>
      <c r="L79" s="70"/>
      <c r="M79" s="70" t="s">
        <v>451</v>
      </c>
      <c r="N79" s="65" t="s">
        <v>452</v>
      </c>
      <c r="O79" s="65"/>
      <c r="P79" s="65"/>
      <c r="Q79" s="65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dcterms:created xsi:type="dcterms:W3CDTF">2018-01-02T10:08:43Z</dcterms:created>
  <dcterms:modified xsi:type="dcterms:W3CDTF">2018-04-16T06:59:00Z</dcterms:modified>
</cp:coreProperties>
</file>