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87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<sst xmlns="http://schemas.openxmlformats.org/spreadsheetml/2006/main" count="224" uniqueCount="110">
  <si>
    <t>CIG</t>
  </si>
  <si>
    <t>OGGETTO DEL BANDO</t>
  </si>
  <si>
    <t>PROCEDURA DI SCELTA DEL CONTRAENTE</t>
  </si>
  <si>
    <t>OPERATORI INVITATI</t>
  </si>
  <si>
    <t>AGGIUDICATARIO</t>
  </si>
  <si>
    <t>IMPORTO DI AGGIUDICAZIONE IVA ESCLUSA</t>
  </si>
  <si>
    <t>IMPORTO DELLE SOMME LIQUIDATE</t>
  </si>
  <si>
    <t>Affidamento in economia - Affidamento diretto</t>
  </si>
  <si>
    <t>EVENTI SRL</t>
  </si>
  <si>
    <t>Fornitura</t>
  </si>
  <si>
    <t>PETTIROSSI ELISA</t>
  </si>
  <si>
    <t>non applicabile</t>
  </si>
  <si>
    <t>ONORI TOMMASO</t>
  </si>
  <si>
    <t xml:space="preserve">prestazione occasionale per reinserimento contabilità </t>
  </si>
  <si>
    <t>€ 240,00 al netto R.A.</t>
  </si>
  <si>
    <t>GIANNONE COMPUTERS SNC</t>
  </si>
  <si>
    <t>Acquisto PC-Monitor-Stampante</t>
  </si>
  <si>
    <t>Elaborazione "Documento Valutazione Rischi"</t>
  </si>
  <si>
    <t>BIOS Terni S.r.l.</t>
  </si>
  <si>
    <t xml:space="preserve">12 mesi </t>
  </si>
  <si>
    <t>Intervento Tecnico del 30/05/2015</t>
  </si>
  <si>
    <t>A.TEL TELECOMUNICAZIONI di Troiani Alessio</t>
  </si>
  <si>
    <t xml:space="preserve">CONNECTING PROJECT SRL </t>
  </si>
  <si>
    <t>CONTRATTO DI COLLABORAZIONE PER PRESTAZIONI PROFESSIONALI SPECIALISTICHE</t>
  </si>
  <si>
    <t>ACQUISTO MATERIALE</t>
  </si>
  <si>
    <t>SF-ENERGY CONSULTING S.R.L.</t>
  </si>
  <si>
    <t>ACIDA 2015/2016</t>
  </si>
  <si>
    <t>AMATI R.</t>
  </si>
  <si>
    <t>TOMASSINI D.</t>
  </si>
  <si>
    <t>A.TEL TEL.</t>
  </si>
  <si>
    <t>THE NEW PICTURE</t>
  </si>
  <si>
    <t>LA NUOVA VETRERIA EXPRESS</t>
  </si>
  <si>
    <t>MOSCATELLI</t>
  </si>
  <si>
    <t>CONTRATTO NOLEGGIO SPAZI PUBBLICITARI</t>
  </si>
  <si>
    <t>SERVIZI DI PULIZIA</t>
  </si>
  <si>
    <t>SERVIZI ELABORAZIONE BUSTE PAGA</t>
  </si>
  <si>
    <t>RSPP RINNOVO INCARICO</t>
  </si>
  <si>
    <t>FORNITURA MATERIALE PER STAMP.</t>
  </si>
  <si>
    <t>LAVORI DI CARPENTERIA</t>
  </si>
  <si>
    <t>ISTALLAZIONE VENEZIANA</t>
  </si>
  <si>
    <t>MATERIALI SICUREZZA</t>
  </si>
  <si>
    <t>ZF11684FCE</t>
  </si>
  <si>
    <t xml:space="preserve">CANCELLERIA </t>
  </si>
  <si>
    <t>COMITALIA SRL</t>
  </si>
  <si>
    <t>30 GG</t>
  </si>
  <si>
    <t>Z3C169929E</t>
  </si>
  <si>
    <t>RINNOVO CONTRATTO ASSISTENZA CONTABILE</t>
  </si>
  <si>
    <t>ZA7169D8A3</t>
  </si>
  <si>
    <t>Z2C170BBB4</t>
  </si>
  <si>
    <t>CANCELLERIA MEPA</t>
  </si>
  <si>
    <t>Z6F178FC0B</t>
  </si>
  <si>
    <t>RILIEVO GRAFICO</t>
  </si>
  <si>
    <t>ZEE17AEFFF</t>
  </si>
  <si>
    <t>SERVIZI IN MATERIA DI SICUREZZA LAVORO</t>
  </si>
  <si>
    <t>ZZC317DD081</t>
  </si>
  <si>
    <t>ACQUISTO SW CONTABILITA'</t>
  </si>
  <si>
    <t>CENTRALINO TELEFONICO</t>
  </si>
  <si>
    <t>PLANNING STUDIO ARCHITETTI ASSOCIATI</t>
  </si>
  <si>
    <t>AMBIENTE E LAVORO S.R.L.</t>
  </si>
  <si>
    <t>WOLTERS KLUWER SRL</t>
  </si>
  <si>
    <t>30GG</t>
  </si>
  <si>
    <t>ZBE12D3FFA</t>
  </si>
  <si>
    <t>Z4312A3E7E</t>
  </si>
  <si>
    <t>Z4A13CC7E3</t>
  </si>
  <si>
    <t>ZF014D1853</t>
  </si>
  <si>
    <t>ZC214B3939</t>
  </si>
  <si>
    <t>ZD9154A192</t>
  </si>
  <si>
    <t>Z01154A329</t>
  </si>
  <si>
    <t>Z4115DEC66</t>
  </si>
  <si>
    <t>Z3E1632107</t>
  </si>
  <si>
    <t>Z811632170</t>
  </si>
  <si>
    <t>ZC2163224A</t>
  </si>
  <si>
    <t>ZAF1667DF1</t>
  </si>
  <si>
    <t>ZC81667ECC</t>
  </si>
  <si>
    <t>ZF0167B695</t>
  </si>
  <si>
    <t>STRUTTURA PROPONENTE</t>
  </si>
  <si>
    <t>CONTENUTO
(lavori, servizi, forniture)</t>
  </si>
  <si>
    <t>DATA INIZIO
(lavori, servizi, o forniture)</t>
  </si>
  <si>
    <t>DATA FINE
(lavori, servizi, o forniture)</t>
  </si>
  <si>
    <t>RAGIONE SOCIALE</t>
  </si>
  <si>
    <t>P.IVA</t>
  </si>
  <si>
    <t>P.IVA/COD. FISCALE</t>
  </si>
  <si>
    <t>servizio</t>
  </si>
  <si>
    <t>TERNI RETI SRL</t>
  </si>
  <si>
    <t>01353750555</t>
  </si>
  <si>
    <t>ACIDA 2015/2017</t>
  </si>
  <si>
    <t>2015 TABELLA CONTRATTI PUBBLICI (AFFIDAMENTI) Art. 37 comma 1 D.lgs n. 33/2013</t>
  </si>
  <si>
    <t>Contratto Attivazione ULL</t>
  </si>
  <si>
    <t>fornitura</t>
  </si>
  <si>
    <t>1) S.F. Energy Consulting srl, Terni P.iva  01546300557; 2) Energy Advisory , Roma P.iva 05849601009; 3) Studio di Ingegneria Caracciolo, p.iva 01324390556</t>
  </si>
  <si>
    <t>01292690557</t>
  </si>
  <si>
    <t>02860450549</t>
  </si>
  <si>
    <t>00445190556</t>
  </si>
  <si>
    <t>10209790152</t>
  </si>
  <si>
    <t>01544640558</t>
  </si>
  <si>
    <t>01525700546</t>
  </si>
  <si>
    <t>01506000551</t>
  </si>
  <si>
    <t>01170160889</t>
  </si>
  <si>
    <t>00544320559</t>
  </si>
  <si>
    <t>01546300557</t>
  </si>
  <si>
    <t>TMSDNL68R10D653F</t>
  </si>
  <si>
    <t>00514610559</t>
  </si>
  <si>
    <t>00758560551</t>
  </si>
  <si>
    <t>00633550553</t>
  </si>
  <si>
    <t>00726950553</t>
  </si>
  <si>
    <t>NROTMS85E05L117W</t>
  </si>
  <si>
    <t>01469040552</t>
  </si>
  <si>
    <t>a fatturazione</t>
  </si>
  <si>
    <t>01468460553</t>
  </si>
  <si>
    <t>cig annullato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</si>
</sst>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8" fontId="21" fillId="0" borderId="10" xfId="0" applyNumberFormat="1" applyFont="1" applyFill="1" applyBorder="1" applyAlignment="1">
      <alignment horizontal="left"/>
    </xf>
    <xf numFmtId="14" fontId="21" fillId="0" borderId="10" xfId="0" applyNumberFormat="1" applyFont="1" applyFill="1" applyBorder="1" applyAlignment="1">
      <alignment/>
    </xf>
    <xf numFmtId="17" fontId="21" fillId="0" borderId="10" xfId="0" applyNumberFormat="1" applyFont="1" applyFill="1" applyBorder="1" applyAlignment="1">
      <alignment/>
    </xf>
    <xf numFmtId="8" fontId="21" fillId="0" borderId="10" xfId="0" applyNumberFormat="1" applyFont="1" applyFill="1" applyBorder="1" applyAlignment="1">
      <alignment/>
    </xf>
    <xf numFmtId="17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top" wrapText="1"/>
    </xf>
    <xf numFmtId="8" fontId="21" fillId="24" borderId="10" xfId="0" applyNumberFormat="1" applyFont="1" applyFill="1" applyBorder="1" applyAlignment="1">
      <alignment/>
    </xf>
    <xf numFmtId="14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wrapText="1"/>
    </xf>
    <xf numFmtId="17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right"/>
    </xf>
    <xf numFmtId="0" fontId="22" fillId="24" borderId="10" xfId="0" applyFont="1" applyFill="1" applyBorder="1" applyAlignment="1">
      <alignment/>
    </xf>
    <xf numFmtId="0" fontId="21" fillId="11" borderId="10" xfId="0" applyFont="1" applyFill="1" applyBorder="1" applyAlignment="1">
      <alignment horizontal="center" vertical="top" wrapText="1"/>
    </xf>
    <xf numFmtId="0" fontId="20" fillId="11" borderId="10" xfId="0" applyFont="1" applyFill="1" applyBorder="1" applyAlignment="1">
      <alignment horizontal="center" vertical="top" wrapText="1"/>
    </xf>
    <xf numFmtId="43" fontId="20" fillId="11" borderId="10" xfId="45" applyFont="1" applyFill="1" applyBorder="1" applyAlignment="1">
      <alignment horizontal="center" vertical="top" wrapText="1"/>
    </xf>
    <xf numFmtId="14" fontId="20" fillId="11" borderId="10" xfId="45" applyNumberFormat="1" applyFont="1" applyFill="1" applyBorder="1" applyAlignment="1">
      <alignment horizontal="center" vertical="top" wrapText="1"/>
    </xf>
    <xf numFmtId="0" fontId="21" fillId="16" borderId="10" xfId="0" applyFont="1" applyFill="1" applyBorder="1" applyAlignment="1">
      <alignment horizontal="left" vertical="top" wrapText="1"/>
    </xf>
    <xf numFmtId="0" fontId="20" fillId="16" borderId="10" xfId="0" applyFont="1" applyFill="1" applyBorder="1" applyAlignment="1">
      <alignment horizontal="left" vertical="top" wrapText="1"/>
    </xf>
    <xf numFmtId="43" fontId="20" fillId="16" borderId="10" xfId="45" applyFont="1" applyFill="1" applyBorder="1" applyAlignment="1">
      <alignment horizontal="left" vertical="top" wrapText="1"/>
    </xf>
    <xf numFmtId="14" fontId="20" fillId="16" borderId="10" xfId="45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3" fontId="20" fillId="11" borderId="11" xfId="45" applyFont="1" applyFill="1" applyBorder="1" applyAlignment="1">
      <alignment horizontal="center" vertical="top" wrapText="1"/>
    </xf>
    <xf numFmtId="43" fontId="20" fillId="16" borderId="11" xfId="45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/>
    </xf>
    <xf numFmtId="8" fontId="21" fillId="0" borderId="10" xfId="0" applyNumberFormat="1" applyFont="1" applyFill="1" applyBorder="1" applyAlignment="1">
      <alignment/>
    </xf>
    <xf numFmtId="17" fontId="21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8" fontId="21" fillId="0" borderId="10" xfId="0" applyNumberFormat="1" applyFont="1" applyBorder="1" applyAlignment="1">
      <alignment horizontal="right"/>
    </xf>
    <xf numFmtId="8" fontId="21" fillId="0" borderId="1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0" fillId="11" borderId="10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workbookViewId="0" topLeftCell="F1">
      <selection activeCell="P6" sqref="P6"/>
    </sheetView>
  </sheetViews>
  <sheetFormatPr defaultColWidth="9.140625" defaultRowHeight="12.75"/>
  <cols>
    <col min="1" max="1" width="14.8515625" style="0" customWidth="1"/>
    <col min="2" max="3" width="11.140625" style="0" bestFit="1" customWidth="1"/>
    <col min="4" max="4" width="64.140625" style="0" bestFit="1" customWidth="1"/>
    <col min="5" max="5" width="17.00390625" style="0" customWidth="1"/>
    <col min="6" max="6" width="21.8515625" style="0" customWidth="1"/>
    <col min="7" max="7" width="41.8515625" style="0" customWidth="1"/>
    <col min="8" max="8" width="33.28125" style="0" bestFit="1" customWidth="1"/>
    <col min="9" max="9" width="20.00390625" style="0" customWidth="1"/>
    <col min="10" max="10" width="16.00390625" style="0" bestFit="1" customWidth="1"/>
    <col min="11" max="11" width="16.421875" style="0" customWidth="1"/>
    <col min="12" max="12" width="12.28125" style="0" customWidth="1"/>
    <col min="13" max="13" width="16.00390625" style="0" bestFit="1" customWidth="1"/>
  </cols>
  <sheetData>
    <row r="2" spans="1:13" ht="12.75">
      <c r="A2" s="42" t="s">
        <v>86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45">
      <c r="A3" s="17" t="s">
        <v>0</v>
      </c>
      <c r="B3" s="41" t="s">
        <v>75</v>
      </c>
      <c r="C3" s="41"/>
      <c r="D3" s="18" t="s">
        <v>1</v>
      </c>
      <c r="E3" s="18" t="s">
        <v>76</v>
      </c>
      <c r="F3" s="18" t="s">
        <v>2</v>
      </c>
      <c r="G3" s="18" t="s">
        <v>3</v>
      </c>
      <c r="H3" s="41" t="s">
        <v>4</v>
      </c>
      <c r="I3" s="41"/>
      <c r="J3" s="19" t="s">
        <v>5</v>
      </c>
      <c r="K3" s="20" t="s">
        <v>77</v>
      </c>
      <c r="L3" s="20" t="s">
        <v>78</v>
      </c>
      <c r="M3" s="27" t="s">
        <v>6</v>
      </c>
    </row>
    <row r="4" spans="1:13" ht="22.5">
      <c r="A4" s="21"/>
      <c r="B4" s="18" t="s">
        <v>79</v>
      </c>
      <c r="C4" s="18" t="s">
        <v>80</v>
      </c>
      <c r="D4" s="22"/>
      <c r="E4" s="22"/>
      <c r="F4" s="22"/>
      <c r="G4" s="22"/>
      <c r="H4" s="18" t="s">
        <v>79</v>
      </c>
      <c r="I4" s="18" t="s">
        <v>81</v>
      </c>
      <c r="J4" s="23"/>
      <c r="K4" s="24"/>
      <c r="L4" s="24"/>
      <c r="M4" s="28"/>
    </row>
    <row r="5" spans="1:13" ht="22.5" customHeight="1">
      <c r="A5" s="25" t="s">
        <v>61</v>
      </c>
      <c r="B5" s="25" t="s">
        <v>83</v>
      </c>
      <c r="C5" s="26" t="s">
        <v>84</v>
      </c>
      <c r="D5" s="1" t="s">
        <v>13</v>
      </c>
      <c r="E5" s="1" t="s">
        <v>82</v>
      </c>
      <c r="F5" s="10" t="s">
        <v>7</v>
      </c>
      <c r="G5" s="2" t="s">
        <v>12</v>
      </c>
      <c r="H5" s="2" t="s">
        <v>12</v>
      </c>
      <c r="I5" s="45" t="s">
        <v>105</v>
      </c>
      <c r="J5" s="3" t="s">
        <v>14</v>
      </c>
      <c r="K5" s="4">
        <v>41953</v>
      </c>
      <c r="L5" s="5">
        <v>41973</v>
      </c>
      <c r="M5" s="37" t="str">
        <f>J5</f>
        <v>€ 240,00 al netto R.A.</v>
      </c>
    </row>
    <row r="6" spans="1:13" ht="22.5">
      <c r="A6" s="25" t="s">
        <v>62</v>
      </c>
      <c r="B6" s="25" t="s">
        <v>83</v>
      </c>
      <c r="C6" s="26" t="s">
        <v>84</v>
      </c>
      <c r="D6" s="1" t="s">
        <v>16</v>
      </c>
      <c r="E6" s="1" t="s">
        <v>9</v>
      </c>
      <c r="F6" s="10" t="s">
        <v>7</v>
      </c>
      <c r="G6" s="1" t="s">
        <v>15</v>
      </c>
      <c r="H6" s="1" t="s">
        <v>15</v>
      </c>
      <c r="I6" s="46" t="s">
        <v>97</v>
      </c>
      <c r="J6" s="6">
        <v>762.47</v>
      </c>
      <c r="K6" s="4">
        <v>42013</v>
      </c>
      <c r="L6" s="7">
        <v>42064</v>
      </c>
      <c r="M6" s="37">
        <f aca="true" t="shared" si="0" ref="M6:M25">J6</f>
        <v>762.47</v>
      </c>
    </row>
    <row r="7" spans="1:13" ht="22.5">
      <c r="A7" s="25" t="s">
        <v>64</v>
      </c>
      <c r="B7" s="25" t="s">
        <v>83</v>
      </c>
      <c r="C7" s="26" t="s">
        <v>84</v>
      </c>
      <c r="D7" s="1" t="s">
        <v>17</v>
      </c>
      <c r="E7" s="1" t="s">
        <v>82</v>
      </c>
      <c r="F7" s="10" t="s">
        <v>7</v>
      </c>
      <c r="G7" s="1" t="s">
        <v>18</v>
      </c>
      <c r="H7" s="1" t="s">
        <v>18</v>
      </c>
      <c r="I7" s="46" t="s">
        <v>98</v>
      </c>
      <c r="J7" s="6">
        <v>400</v>
      </c>
      <c r="K7" s="7">
        <v>41791</v>
      </c>
      <c r="L7" s="7">
        <v>41821</v>
      </c>
      <c r="M7" s="37">
        <f t="shared" si="0"/>
        <v>400</v>
      </c>
    </row>
    <row r="8" spans="1:14" s="32" customFormat="1" ht="22.5" customHeight="1">
      <c r="A8" s="25" t="s">
        <v>63</v>
      </c>
      <c r="B8" s="25" t="s">
        <v>83</v>
      </c>
      <c r="C8" s="26" t="s">
        <v>84</v>
      </c>
      <c r="D8" s="1" t="s">
        <v>20</v>
      </c>
      <c r="E8" s="1" t="s">
        <v>82</v>
      </c>
      <c r="F8" s="30" t="s">
        <v>7</v>
      </c>
      <c r="G8" s="1" t="s">
        <v>21</v>
      </c>
      <c r="H8" s="1" t="s">
        <v>21</v>
      </c>
      <c r="I8" s="46" t="s">
        <v>90</v>
      </c>
      <c r="J8" s="6">
        <v>595.01</v>
      </c>
      <c r="K8" s="1"/>
      <c r="L8" s="1"/>
      <c r="M8" s="38">
        <v>486.97</v>
      </c>
      <c r="N8" s="31"/>
    </row>
    <row r="9" spans="1:14" ht="22.5">
      <c r="A9" s="25" t="s">
        <v>65</v>
      </c>
      <c r="B9" s="25" t="s">
        <v>83</v>
      </c>
      <c r="C9" s="26" t="s">
        <v>84</v>
      </c>
      <c r="D9" s="1" t="s">
        <v>87</v>
      </c>
      <c r="E9" s="1" t="s">
        <v>82</v>
      </c>
      <c r="F9" s="10" t="s">
        <v>7</v>
      </c>
      <c r="G9" s="1" t="s">
        <v>22</v>
      </c>
      <c r="H9" s="1" t="s">
        <v>22</v>
      </c>
      <c r="I9" s="46" t="s">
        <v>91</v>
      </c>
      <c r="J9" s="6">
        <v>763</v>
      </c>
      <c r="K9" s="4">
        <v>42160</v>
      </c>
      <c r="L9" s="8" t="s">
        <v>19</v>
      </c>
      <c r="M9" s="38">
        <f t="shared" si="0"/>
        <v>763</v>
      </c>
      <c r="N9" s="29"/>
    </row>
    <row r="10" spans="1:14" ht="33.75">
      <c r="A10" s="25" t="s">
        <v>66</v>
      </c>
      <c r="B10" s="25" t="s">
        <v>83</v>
      </c>
      <c r="C10" s="26" t="s">
        <v>84</v>
      </c>
      <c r="D10" s="9" t="s">
        <v>23</v>
      </c>
      <c r="E10" s="1" t="s">
        <v>82</v>
      </c>
      <c r="F10" s="10" t="s">
        <v>7</v>
      </c>
      <c r="G10" s="13" t="s">
        <v>89</v>
      </c>
      <c r="H10" s="9" t="s">
        <v>25</v>
      </c>
      <c r="I10" s="46" t="s">
        <v>99</v>
      </c>
      <c r="J10" s="11">
        <v>24000</v>
      </c>
      <c r="K10" s="12">
        <v>42095</v>
      </c>
      <c r="L10" s="12">
        <v>42369</v>
      </c>
      <c r="M10" s="38">
        <f t="shared" si="0"/>
        <v>24000</v>
      </c>
      <c r="N10" s="29"/>
    </row>
    <row r="11" spans="1:14" ht="22.5">
      <c r="A11" s="25" t="s">
        <v>67</v>
      </c>
      <c r="B11" s="25" t="s">
        <v>83</v>
      </c>
      <c r="C11" s="26" t="s">
        <v>84</v>
      </c>
      <c r="D11" s="9" t="s">
        <v>24</v>
      </c>
      <c r="E11" s="1" t="s">
        <v>9</v>
      </c>
      <c r="F11" s="10" t="s">
        <v>7</v>
      </c>
      <c r="G11" s="9" t="s">
        <v>21</v>
      </c>
      <c r="H11" s="9" t="s">
        <v>21</v>
      </c>
      <c r="I11" s="46" t="s">
        <v>90</v>
      </c>
      <c r="J11" s="11">
        <v>571</v>
      </c>
      <c r="K11" s="12">
        <v>42190</v>
      </c>
      <c r="L11" s="12">
        <v>42190</v>
      </c>
      <c r="M11" s="37">
        <f t="shared" si="0"/>
        <v>571</v>
      </c>
      <c r="N11" s="29"/>
    </row>
    <row r="12" spans="1:14" ht="22.5">
      <c r="A12" s="25" t="s">
        <v>68</v>
      </c>
      <c r="B12" s="25" t="s">
        <v>83</v>
      </c>
      <c r="C12" s="26" t="s">
        <v>84</v>
      </c>
      <c r="D12" s="9" t="s">
        <v>33</v>
      </c>
      <c r="E12" s="1" t="s">
        <v>82</v>
      </c>
      <c r="F12" s="10" t="s">
        <v>7</v>
      </c>
      <c r="G12" s="9" t="s">
        <v>8</v>
      </c>
      <c r="H12" s="9" t="s">
        <v>8</v>
      </c>
      <c r="I12" s="46" t="s">
        <v>106</v>
      </c>
      <c r="J12" s="11">
        <v>5000</v>
      </c>
      <c r="K12" s="14">
        <v>42248</v>
      </c>
      <c r="L12" s="14">
        <v>42248</v>
      </c>
      <c r="M12" s="37">
        <f t="shared" si="0"/>
        <v>5000</v>
      </c>
      <c r="N12" s="29"/>
    </row>
    <row r="13" spans="1:14" ht="22.5" customHeight="1">
      <c r="A13" s="25" t="s">
        <v>69</v>
      </c>
      <c r="B13" s="25" t="s">
        <v>83</v>
      </c>
      <c r="C13" s="26" t="s">
        <v>84</v>
      </c>
      <c r="D13" s="9" t="s">
        <v>34</v>
      </c>
      <c r="E13" s="1" t="s">
        <v>82</v>
      </c>
      <c r="F13" s="10" t="s">
        <v>7</v>
      </c>
      <c r="G13" s="9" t="s">
        <v>26</v>
      </c>
      <c r="H13" s="9" t="s">
        <v>85</v>
      </c>
      <c r="I13" s="46" t="s">
        <v>92</v>
      </c>
      <c r="J13" s="11">
        <v>840</v>
      </c>
      <c r="K13" s="14">
        <v>42278</v>
      </c>
      <c r="L13" s="15" t="s">
        <v>19</v>
      </c>
      <c r="M13" s="37">
        <v>840</v>
      </c>
      <c r="N13" s="29"/>
    </row>
    <row r="14" spans="1:14" ht="22.5">
      <c r="A14" s="25" t="s">
        <v>70</v>
      </c>
      <c r="B14" s="25" t="s">
        <v>83</v>
      </c>
      <c r="C14" s="26" t="s">
        <v>84</v>
      </c>
      <c r="D14" s="9" t="s">
        <v>35</v>
      </c>
      <c r="E14" s="1" t="s">
        <v>82</v>
      </c>
      <c r="F14" s="10" t="s">
        <v>7</v>
      </c>
      <c r="G14" s="9" t="s">
        <v>27</v>
      </c>
      <c r="H14" s="9" t="s">
        <v>27</v>
      </c>
      <c r="I14" s="46" t="s">
        <v>108</v>
      </c>
      <c r="J14" s="11">
        <v>200</v>
      </c>
      <c r="K14" s="14">
        <v>42278</v>
      </c>
      <c r="L14" s="12">
        <v>42369</v>
      </c>
      <c r="M14" s="37" t="s">
        <v>107</v>
      </c>
      <c r="N14" s="29"/>
    </row>
    <row r="15" spans="1:14" ht="22.5" customHeight="1">
      <c r="A15" s="25" t="s">
        <v>71</v>
      </c>
      <c r="B15" s="25" t="s">
        <v>83</v>
      </c>
      <c r="C15" s="26" t="s">
        <v>84</v>
      </c>
      <c r="D15" s="9" t="s">
        <v>36</v>
      </c>
      <c r="E15" s="1" t="s">
        <v>82</v>
      </c>
      <c r="F15" s="10" t="s">
        <v>7</v>
      </c>
      <c r="G15" s="9" t="s">
        <v>28</v>
      </c>
      <c r="H15" s="9" t="s">
        <v>28</v>
      </c>
      <c r="I15" s="45" t="s">
        <v>100</v>
      </c>
      <c r="J15" s="11">
        <v>500</v>
      </c>
      <c r="K15" s="14">
        <v>42248</v>
      </c>
      <c r="L15" s="15" t="s">
        <v>19</v>
      </c>
      <c r="M15" s="37">
        <v>0</v>
      </c>
      <c r="N15" s="29"/>
    </row>
    <row r="16" spans="1:14" ht="22.5">
      <c r="A16" s="25" t="s">
        <v>71</v>
      </c>
      <c r="B16" s="25" t="s">
        <v>83</v>
      </c>
      <c r="C16" s="26" t="s">
        <v>84</v>
      </c>
      <c r="D16" s="9" t="s">
        <v>37</v>
      </c>
      <c r="E16" s="1" t="s">
        <v>9</v>
      </c>
      <c r="F16" s="10" t="s">
        <v>7</v>
      </c>
      <c r="G16" s="9" t="s">
        <v>29</v>
      </c>
      <c r="H16" s="9" t="s">
        <v>29</v>
      </c>
      <c r="I16" s="46" t="s">
        <v>90</v>
      </c>
      <c r="J16" s="11">
        <v>997.45</v>
      </c>
      <c r="K16" s="14">
        <v>42248</v>
      </c>
      <c r="L16" s="14">
        <v>42248</v>
      </c>
      <c r="M16" s="38">
        <v>817.58</v>
      </c>
      <c r="N16" s="29"/>
    </row>
    <row r="17" spans="1:14" ht="22.5" customHeight="1">
      <c r="A17" s="25" t="s">
        <v>72</v>
      </c>
      <c r="B17" s="25" t="s">
        <v>83</v>
      </c>
      <c r="C17" s="26" t="s">
        <v>84</v>
      </c>
      <c r="D17" s="9" t="s">
        <v>38</v>
      </c>
      <c r="E17" s="1" t="s">
        <v>82</v>
      </c>
      <c r="F17" s="10" t="s">
        <v>7</v>
      </c>
      <c r="G17" s="9" t="s">
        <v>30</v>
      </c>
      <c r="H17" s="9" t="s">
        <v>30</v>
      </c>
      <c r="I17" s="46" t="s">
        <v>101</v>
      </c>
      <c r="J17" s="11">
        <v>430</v>
      </c>
      <c r="K17" s="14">
        <v>42278</v>
      </c>
      <c r="L17" s="14">
        <v>42309</v>
      </c>
      <c r="M17" s="38">
        <f t="shared" si="0"/>
        <v>430</v>
      </c>
      <c r="N17" s="29"/>
    </row>
    <row r="18" spans="1:13" s="32" customFormat="1" ht="22.5">
      <c r="A18" s="25" t="s">
        <v>73</v>
      </c>
      <c r="B18" s="25" t="s">
        <v>83</v>
      </c>
      <c r="C18" s="26" t="s">
        <v>84</v>
      </c>
      <c r="D18" s="33" t="s">
        <v>39</v>
      </c>
      <c r="E18" s="1" t="s">
        <v>82</v>
      </c>
      <c r="F18" s="30" t="s">
        <v>7</v>
      </c>
      <c r="G18" s="33" t="s">
        <v>31</v>
      </c>
      <c r="H18" s="33" t="s">
        <v>31</v>
      </c>
      <c r="I18" s="46" t="s">
        <v>102</v>
      </c>
      <c r="J18" s="34">
        <v>180</v>
      </c>
      <c r="K18" s="35">
        <v>42278</v>
      </c>
      <c r="L18" s="36" t="s">
        <v>109</v>
      </c>
      <c r="M18" s="38">
        <f t="shared" si="0"/>
        <v>180</v>
      </c>
    </row>
    <row r="19" spans="1:13" ht="22.5" customHeight="1">
      <c r="A19" s="25" t="s">
        <v>74</v>
      </c>
      <c r="B19" s="25" t="s">
        <v>83</v>
      </c>
      <c r="C19" s="26" t="s">
        <v>84</v>
      </c>
      <c r="D19" s="9" t="s">
        <v>40</v>
      </c>
      <c r="E19" s="1" t="s">
        <v>9</v>
      </c>
      <c r="F19" s="10" t="s">
        <v>7</v>
      </c>
      <c r="G19" s="9" t="s">
        <v>32</v>
      </c>
      <c r="H19" s="9" t="s">
        <v>32</v>
      </c>
      <c r="I19" s="46" t="s">
        <v>103</v>
      </c>
      <c r="J19" s="11">
        <v>112.73</v>
      </c>
      <c r="K19" s="14">
        <v>42248</v>
      </c>
      <c r="L19" s="14">
        <v>42248</v>
      </c>
      <c r="M19" s="37">
        <f t="shared" si="0"/>
        <v>112.73</v>
      </c>
    </row>
    <row r="20" spans="1:13" ht="22.5">
      <c r="A20" s="25" t="s">
        <v>41</v>
      </c>
      <c r="B20" s="25" t="s">
        <v>83</v>
      </c>
      <c r="C20" s="26" t="s">
        <v>84</v>
      </c>
      <c r="D20" s="9" t="s">
        <v>42</v>
      </c>
      <c r="E20" s="1" t="s">
        <v>9</v>
      </c>
      <c r="F20" s="10" t="s">
        <v>7</v>
      </c>
      <c r="G20" s="9" t="s">
        <v>43</v>
      </c>
      <c r="H20" s="9" t="s">
        <v>43</v>
      </c>
      <c r="I20" s="46" t="s">
        <v>95</v>
      </c>
      <c r="J20" s="11">
        <v>55</v>
      </c>
      <c r="K20" s="12">
        <v>42291</v>
      </c>
      <c r="L20" s="15" t="s">
        <v>44</v>
      </c>
      <c r="M20" s="37">
        <f t="shared" si="0"/>
        <v>55</v>
      </c>
    </row>
    <row r="21" spans="1:13" ht="22.5">
      <c r="A21" s="25" t="s">
        <v>45</v>
      </c>
      <c r="B21" s="25" t="s">
        <v>83</v>
      </c>
      <c r="C21" s="26" t="s">
        <v>84</v>
      </c>
      <c r="D21" s="9" t="s">
        <v>46</v>
      </c>
      <c r="E21" s="1" t="s">
        <v>82</v>
      </c>
      <c r="F21" s="10" t="s">
        <v>7</v>
      </c>
      <c r="G21" s="9" t="s">
        <v>10</v>
      </c>
      <c r="H21" s="9" t="s">
        <v>10</v>
      </c>
      <c r="I21" s="46" t="s">
        <v>96</v>
      </c>
      <c r="J21" s="11">
        <v>933</v>
      </c>
      <c r="K21" s="12">
        <v>42278</v>
      </c>
      <c r="L21" s="12">
        <v>42369</v>
      </c>
      <c r="M21" s="37">
        <f t="shared" si="0"/>
        <v>933</v>
      </c>
    </row>
    <row r="22" spans="1:13" ht="22.5" customHeight="1">
      <c r="A22" s="25" t="s">
        <v>47</v>
      </c>
      <c r="B22" s="25" t="s">
        <v>83</v>
      </c>
      <c r="C22" s="26" t="s">
        <v>84</v>
      </c>
      <c r="D22" s="9" t="s">
        <v>56</v>
      </c>
      <c r="E22" s="1" t="s">
        <v>88</v>
      </c>
      <c r="F22" s="10" t="s">
        <v>7</v>
      </c>
      <c r="G22" s="16" t="s">
        <v>29</v>
      </c>
      <c r="H22" s="16" t="s">
        <v>29</v>
      </c>
      <c r="I22" s="46" t="s">
        <v>90</v>
      </c>
      <c r="J22" s="11">
        <v>4320</v>
      </c>
      <c r="K22" s="12">
        <v>42377</v>
      </c>
      <c r="L22" s="15" t="s">
        <v>11</v>
      </c>
      <c r="M22" s="37">
        <f t="shared" si="0"/>
        <v>4320</v>
      </c>
    </row>
    <row r="23" spans="1:13" ht="22.5">
      <c r="A23" s="25" t="s">
        <v>48</v>
      </c>
      <c r="B23" s="25" t="s">
        <v>83</v>
      </c>
      <c r="C23" s="26" t="s">
        <v>84</v>
      </c>
      <c r="D23" s="9" t="s">
        <v>49</v>
      </c>
      <c r="E23" s="1" t="s">
        <v>9</v>
      </c>
      <c r="F23" s="10" t="s">
        <v>7</v>
      </c>
      <c r="G23" s="9" t="s">
        <v>43</v>
      </c>
      <c r="H23" s="9" t="s">
        <v>43</v>
      </c>
      <c r="I23" s="46" t="s">
        <v>95</v>
      </c>
      <c r="J23" s="11">
        <v>160.17</v>
      </c>
      <c r="K23" s="12">
        <v>42685</v>
      </c>
      <c r="L23" s="9" t="s">
        <v>60</v>
      </c>
      <c r="M23" s="37">
        <f t="shared" si="0"/>
        <v>160.17</v>
      </c>
    </row>
    <row r="24" spans="1:13" ht="22.5">
      <c r="A24" s="25" t="s">
        <v>50</v>
      </c>
      <c r="B24" s="25" t="s">
        <v>83</v>
      </c>
      <c r="C24" s="26" t="s">
        <v>84</v>
      </c>
      <c r="D24" s="9" t="s">
        <v>51</v>
      </c>
      <c r="E24" s="1" t="s">
        <v>82</v>
      </c>
      <c r="F24" s="10" t="s">
        <v>7</v>
      </c>
      <c r="G24" s="11" t="s">
        <v>57</v>
      </c>
      <c r="H24" s="11" t="s">
        <v>57</v>
      </c>
      <c r="I24" s="46" t="s">
        <v>104</v>
      </c>
      <c r="J24" s="11">
        <v>208</v>
      </c>
      <c r="K24" s="12">
        <v>42201</v>
      </c>
      <c r="L24" s="9" t="s">
        <v>60</v>
      </c>
      <c r="M24" s="37">
        <f t="shared" si="0"/>
        <v>208</v>
      </c>
    </row>
    <row r="25" spans="1:13" ht="22.5" customHeight="1">
      <c r="A25" s="25" t="s">
        <v>52</v>
      </c>
      <c r="B25" s="25" t="s">
        <v>83</v>
      </c>
      <c r="C25" s="26" t="s">
        <v>84</v>
      </c>
      <c r="D25" s="9" t="s">
        <v>53</v>
      </c>
      <c r="E25" s="1" t="s">
        <v>82</v>
      </c>
      <c r="F25" s="10" t="s">
        <v>7</v>
      </c>
      <c r="G25" s="11" t="s">
        <v>58</v>
      </c>
      <c r="H25" s="11" t="s">
        <v>58</v>
      </c>
      <c r="I25" s="46" t="s">
        <v>94</v>
      </c>
      <c r="J25" s="11">
        <v>225</v>
      </c>
      <c r="K25" s="12">
        <v>42268</v>
      </c>
      <c r="L25" s="12">
        <v>42634</v>
      </c>
      <c r="M25" s="37">
        <f t="shared" si="0"/>
        <v>225</v>
      </c>
    </row>
    <row r="26" spans="1:13" ht="22.5">
      <c r="A26" s="25" t="s">
        <v>54</v>
      </c>
      <c r="B26" s="25" t="s">
        <v>83</v>
      </c>
      <c r="C26" s="26" t="s">
        <v>84</v>
      </c>
      <c r="D26" s="9" t="s">
        <v>55</v>
      </c>
      <c r="E26" s="1" t="s">
        <v>88</v>
      </c>
      <c r="F26" s="10" t="s">
        <v>7</v>
      </c>
      <c r="G26" s="11" t="s">
        <v>59</v>
      </c>
      <c r="H26" s="11" t="s">
        <v>59</v>
      </c>
      <c r="I26" s="46" t="s">
        <v>93</v>
      </c>
      <c r="J26" s="11">
        <v>3847</v>
      </c>
      <c r="K26" s="12">
        <v>42370</v>
      </c>
      <c r="L26" s="12">
        <v>42735</v>
      </c>
      <c r="M26" s="37">
        <v>2377.68</v>
      </c>
    </row>
    <row r="30" s="40" customFormat="1" ht="12.75">
      <c r="A30" s="39"/>
    </row>
    <row r="31" s="40" customFormat="1" ht="12.75">
      <c r="A31" s="39"/>
    </row>
    <row r="32" s="40" customFormat="1" ht="12.75"/>
  </sheetData>
  <sheetProtection/>
  <mergeCells count="3">
    <mergeCell ref="B3:C3"/>
    <mergeCell ref="H3:I3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42" sqref="J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Umbria Servizi Innovativi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Moriconi</dc:creator>
  <cp:keywords/>
  <dc:description/>
  <cp:lastModifiedBy>Fabio Moriconi</cp:lastModifiedBy>
  <dcterms:created xsi:type="dcterms:W3CDTF">2016-06-22T08:56:17Z</dcterms:created>
  <dcterms:modified xsi:type="dcterms:W3CDTF">2016-07-08T10:07:23Z</dcterms:modified>
  <cp:category/>
  <cp:version/>
  <cp:contentType/>
  <cp:contentStatus/>
</cp:coreProperties>
</file>